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108各部制課規\"/>
    </mc:Choice>
  </mc:AlternateContent>
  <bookViews>
    <workbookView xWindow="0" yWindow="0" windowWidth="23040" windowHeight="9135"/>
  </bookViews>
  <sheets>
    <sheet name="碩士-107入學" sheetId="4" r:id="rId1"/>
  </sheets>
  <calcPr calcId="162913"/>
</workbook>
</file>

<file path=xl/calcChain.xml><?xml version="1.0" encoding="utf-8"?>
<calcChain xmlns="http://schemas.openxmlformats.org/spreadsheetml/2006/main">
  <c r="L11" i="4" l="1"/>
  <c r="K10" i="4" l="1"/>
  <c r="K31" i="4" s="1"/>
  <c r="J10" i="4"/>
  <c r="J31" i="4" s="1"/>
  <c r="I10" i="4"/>
  <c r="I31" i="4" s="1"/>
  <c r="H10" i="4"/>
  <c r="H31" i="4" s="1"/>
  <c r="F10" i="4"/>
  <c r="F31" i="4" s="1"/>
  <c r="E10" i="4"/>
  <c r="E31" i="4" s="1"/>
  <c r="D10" i="4"/>
  <c r="D31" i="4" s="1"/>
  <c r="C10" i="4"/>
  <c r="C31" i="4" s="1"/>
  <c r="L31" i="4" l="1"/>
  <c r="L7" i="4"/>
</calcChain>
</file>

<file path=xl/sharedStrings.xml><?xml version="1.0" encoding="utf-8"?>
<sst xmlns="http://schemas.openxmlformats.org/spreadsheetml/2006/main" count="62" uniqueCount="51">
  <si>
    <t>105年2月19日104年度第2學期第1次院課程發展委員會通過
105年3月07日104年度第2學期第1次系課程發展委員會通過</t>
    <phoneticPr fontId="5" type="noConversion"/>
  </si>
  <si>
    <t>第    一    學    年</t>
    <phoneticPr fontId="5" type="noConversion"/>
  </si>
  <si>
    <t>第    二    學    年</t>
  </si>
  <si>
    <t>畢業總學分數</t>
    <phoneticPr fontId="5" type="noConversion"/>
  </si>
  <si>
    <r>
      <t>104.03.11 103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次院課程發展委員會會議通過</t>
    </r>
    <phoneticPr fontId="5" type="noConversion"/>
  </si>
  <si>
    <t>科      目</t>
    <phoneticPr fontId="5" type="noConversion"/>
  </si>
  <si>
    <t>一學期</t>
  </si>
  <si>
    <t>二學期</t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</si>
  <si>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目</t>
    </r>
    <phoneticPr fontId="5" type="noConversion"/>
  </si>
  <si>
    <r>
      <t>104.12.10 104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次院課程發展委員會會議通過</t>
    </r>
    <phoneticPr fontId="5" type="noConversion"/>
  </si>
  <si>
    <t>學分</t>
  </si>
  <si>
    <t>時數</t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</si>
  <si>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19</t>
    </r>
    <r>
      <rPr>
        <sz val="9"/>
        <rFont val="標楷體"/>
        <family val="4"/>
        <charset val="136"/>
      </rPr>
      <t>日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次院課程發展委員會通過</t>
    </r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</si>
  <si>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07</t>
    </r>
    <r>
      <rPr>
        <sz val="9"/>
        <rFont val="標楷體"/>
        <family val="4"/>
        <charset val="136"/>
      </rPr>
      <t>日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次系課程發展委員會通過</t>
    </r>
  </si>
  <si>
    <t>專業   必修</t>
    <phoneticPr fontId="5" type="noConversion"/>
  </si>
  <si>
    <t>研究方法</t>
    <phoneticPr fontId="5" type="noConversion"/>
  </si>
  <si>
    <t>碩士論文一二</t>
    <phoneticPr fontId="5" type="noConversion"/>
  </si>
  <si>
    <t>書報研討</t>
    <phoneticPr fontId="5" type="noConversion"/>
  </si>
  <si>
    <r>
      <t>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  <charset val="136"/>
      </rPr>
      <t>計</t>
    </r>
  </si>
  <si>
    <t>專業選修</t>
    <phoneticPr fontId="5" type="noConversion"/>
  </si>
  <si>
    <t>作業管理</t>
    <phoneticPr fontId="5" type="noConversion"/>
  </si>
  <si>
    <t>管理實務</t>
    <phoneticPr fontId="5" type="noConversion"/>
  </si>
  <si>
    <t>人力資源管理</t>
    <phoneticPr fontId="5" type="noConversion"/>
  </si>
  <si>
    <t>資訊安全與管理專論</t>
    <phoneticPr fontId="5" type="noConversion"/>
  </si>
  <si>
    <t>創新與科技管理</t>
    <phoneticPr fontId="5" type="noConversion"/>
  </si>
  <si>
    <t>資料分析方法</t>
    <phoneticPr fontId="5" type="noConversion"/>
  </si>
  <si>
    <t>財務管理專論</t>
    <phoneticPr fontId="5" type="noConversion"/>
  </si>
  <si>
    <t>顧客關係管理</t>
    <phoneticPr fontId="5" type="noConversion"/>
  </si>
  <si>
    <t>全球運籌管理</t>
    <phoneticPr fontId="5" type="noConversion"/>
  </si>
  <si>
    <t>中小企業管理</t>
    <phoneticPr fontId="5" type="noConversion"/>
  </si>
  <si>
    <t>知識管理</t>
    <phoneticPr fontId="5" type="noConversion"/>
  </si>
  <si>
    <t>策略管理</t>
    <phoneticPr fontId="5" type="noConversion"/>
  </si>
  <si>
    <t>金融商品專論</t>
    <phoneticPr fontId="5" type="noConversion"/>
  </si>
  <si>
    <t>投資管理專論</t>
    <phoneticPr fontId="5" type="noConversion"/>
  </si>
  <si>
    <t>風險管理專論</t>
    <phoneticPr fontId="5" type="noConversion"/>
  </si>
  <si>
    <t>行銷研究專論</t>
    <phoneticPr fontId="5" type="noConversion"/>
  </si>
  <si>
    <t>創業與投資</t>
    <phoneticPr fontId="5" type="noConversion"/>
  </si>
  <si>
    <t>企業資源規劃</t>
    <phoneticPr fontId="5" type="noConversion"/>
  </si>
  <si>
    <t>網路行銷與創業</t>
    <phoneticPr fontId="5" type="noConversion"/>
  </si>
  <si>
    <t>專案管理與決策分析</t>
    <phoneticPr fontId="5" type="noConversion"/>
  </si>
  <si>
    <t>競爭策略分析專論</t>
    <phoneticPr fontId="5" type="noConversion"/>
  </si>
  <si>
    <t>電子商務專論</t>
  </si>
  <si>
    <t>商業談判與溝通</t>
    <phoneticPr fontId="5" type="noConversion"/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</si>
  <si>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計</t>
    </r>
  </si>
  <si>
    <r>
      <t>必修課，如無循序漸</t>
    </r>
    <r>
      <rPr>
        <b/>
        <sz val="14"/>
        <color indexed="10"/>
        <rFont val="Dfkai-sb"/>
        <family val="4"/>
      </rPr>
      <t>進</t>
    </r>
    <r>
      <rPr>
        <sz val="14"/>
        <color indexed="10"/>
        <rFont val="Dfkai-sb"/>
        <family val="4"/>
      </rPr>
      <t>、適性教學之課程．則可彈性調整開課學期。</t>
    </r>
    <phoneticPr fontId="5" type="noConversion"/>
  </si>
  <si>
    <t>建議選修</t>
    <phoneticPr fontId="4" type="noConversion"/>
  </si>
  <si>
    <t>組織理論與管理</t>
    <phoneticPr fontId="5" type="noConversion"/>
  </si>
  <si>
    <t>學術倫理檢定</t>
    <phoneticPr fontId="5" type="noConversion"/>
  </si>
  <si>
    <r>
      <t>中華科技大學企業管理系經營管理碩士班課程規劃表</t>
    </r>
    <r>
      <rPr>
        <b/>
        <sz val="20"/>
        <rFont val="Times New Roman"/>
        <family val="1"/>
      </rPr>
      <t>(107</t>
    </r>
    <r>
      <rPr>
        <b/>
        <sz val="20"/>
        <rFont val="標楷體"/>
        <family val="4"/>
        <charset val="136"/>
      </rPr>
      <t>學年度入學適用</t>
    </r>
    <r>
      <rPr>
        <b/>
        <sz val="20"/>
        <rFont val="Times New Roman"/>
        <family val="1"/>
      </rPr>
      <t>)</t>
    </r>
    <phoneticPr fontId="5" type="noConversion"/>
  </si>
  <si>
    <t>-</t>
    <phoneticPr fontId="4" type="noConversion"/>
  </si>
  <si>
    <t>經營績效分析與管理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</si>
</sst>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9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標楷體"/>
      <family val="4"/>
      <charset val="136"/>
    </font>
    <font>
      <sz val="14"/>
      <color rgb="FFFF0000"/>
      <name val="Dfkai-sb"/>
      <family val="4"/>
    </font>
    <font>
      <b/>
      <sz val="14"/>
      <color indexed="10"/>
      <name val="Dfkai-sb"/>
      <family val="4"/>
    </font>
    <font>
      <sz val="14"/>
      <color indexed="10"/>
      <name val="Dfkai-sb"/>
      <family val="4"/>
    </font>
    <font>
      <sz val="12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9" fillId="0" borderId="12" xfId="1" applyFont="1" applyBorder="1" applyAlignment="1">
      <alignment horizontal="center" vertical="top" textRotation="255"/>
    </xf>
    <xf numFmtId="0" fontId="8" fillId="0" borderId="12" xfId="1" applyFont="1" applyFill="1" applyBorder="1" applyAlignment="1">
      <alignment vertical="center" wrapText="1"/>
    </xf>
    <xf numFmtId="0" fontId="9" fillId="0" borderId="12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2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left"/>
    </xf>
    <xf numFmtId="0" fontId="8" fillId="0" borderId="8" xfId="1" applyFont="1" applyBorder="1" applyAlignment="1">
      <alignment vertical="center" wrapText="1"/>
    </xf>
    <xf numFmtId="0" fontId="9" fillId="0" borderId="8" xfId="1" applyFont="1" applyBorder="1">
      <alignment vertical="center"/>
    </xf>
    <xf numFmtId="0" fontId="8" fillId="0" borderId="8" xfId="1" applyFont="1" applyBorder="1" applyAlignment="1">
      <alignment vertical="center"/>
    </xf>
    <xf numFmtId="0" fontId="9" fillId="0" borderId="8" xfId="1" applyFont="1" applyBorder="1" applyAlignment="1">
      <alignment horizontal="center" vertical="top" wrapText="1"/>
    </xf>
    <xf numFmtId="0" fontId="1" fillId="0" borderId="8" xfId="1" applyBorder="1">
      <alignment vertical="center"/>
    </xf>
    <xf numFmtId="0" fontId="9" fillId="0" borderId="10" xfId="1" applyFont="1" applyBorder="1" applyAlignment="1">
      <alignment horizontal="center" vertical="center" textRotation="255"/>
    </xf>
    <xf numFmtId="0" fontId="13" fillId="0" borderId="15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/>
    </xf>
    <xf numFmtId="0" fontId="8" fillId="0" borderId="8" xfId="1" applyFont="1" applyBorder="1">
      <alignment vertical="center"/>
    </xf>
    <xf numFmtId="0" fontId="8" fillId="0" borderId="8" xfId="1" applyFont="1" applyFill="1" applyBorder="1" applyAlignment="1">
      <alignment horizontal="left" vertical="center"/>
    </xf>
    <xf numFmtId="0" fontId="17" fillId="0" borderId="8" xfId="1" applyFont="1" applyBorder="1">
      <alignment vertical="center"/>
    </xf>
    <xf numFmtId="0" fontId="1" fillId="0" borderId="8" xfId="1" applyFont="1" applyBorder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8" fillId="0" borderId="12" xfId="1" applyFont="1" applyBorder="1" applyAlignment="1">
      <alignment vertical="center"/>
    </xf>
    <xf numFmtId="0" fontId="9" fillId="2" borderId="12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 vertical="center"/>
    </xf>
    <xf numFmtId="0" fontId="10" fillId="0" borderId="17" xfId="1" applyFont="1" applyBorder="1" applyAlignment="1">
      <alignment vertical="center"/>
    </xf>
    <xf numFmtId="0" fontId="9" fillId="0" borderId="17" xfId="1" applyFont="1" applyBorder="1" applyAlignment="1">
      <alignment horizontal="center" vertical="top" textRotation="255"/>
    </xf>
    <xf numFmtId="0" fontId="8" fillId="0" borderId="12" xfId="1" applyFont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0" fontId="14" fillId="0" borderId="16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8" fillId="0" borderId="8" xfId="1" applyFont="1" applyBorder="1" applyAlignment="1">
      <alignment horizontal="center" vertical="top" textRotation="255"/>
    </xf>
    <xf numFmtId="0" fontId="9" fillId="0" borderId="11" xfId="1" applyFont="1" applyBorder="1" applyAlignment="1">
      <alignment horizontal="center" vertical="top" textRotation="255"/>
    </xf>
    <xf numFmtId="0" fontId="8" fillId="0" borderId="7" xfId="1" applyFont="1" applyBorder="1" applyAlignment="1">
      <alignment horizontal="center" vertical="center" textRotation="255" wrapText="1"/>
    </xf>
    <xf numFmtId="0" fontId="8" fillId="0" borderId="10" xfId="1" applyFont="1" applyBorder="1" applyAlignment="1">
      <alignment horizontal="center" vertical="center" textRotation="255" wrapText="1"/>
    </xf>
    <xf numFmtId="0" fontId="11" fillId="0" borderId="9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8" fillId="0" borderId="8" xfId="1" applyFont="1" applyBorder="1" applyAlignment="1">
      <alignment horizontal="left" vertical="center"/>
    </xf>
  </cellXfs>
  <cellStyles count="3">
    <cellStyle name="一般" xfId="0" builtinId="0"/>
    <cellStyle name="一般 2 2" xfId="1"/>
    <cellStyle name="一般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G18" sqref="G18"/>
    </sheetView>
  </sheetViews>
  <sheetFormatPr defaultRowHeight="16.5"/>
  <cols>
    <col min="1" max="1" width="9" style="2" customWidth="1"/>
    <col min="2" max="2" width="23" style="2" customWidth="1"/>
    <col min="3" max="6" width="8.875" style="2"/>
    <col min="7" max="7" width="24.5" style="2" customWidth="1"/>
    <col min="8" max="256" width="8.875" style="2"/>
    <col min="257" max="257" width="9" style="2" customWidth="1"/>
    <col min="258" max="258" width="33.75" style="2" customWidth="1"/>
    <col min="259" max="262" width="8.875" style="2"/>
    <col min="263" max="263" width="24.5" style="2" customWidth="1"/>
    <col min="264" max="512" width="8.875" style="2"/>
    <col min="513" max="513" width="9" style="2" customWidth="1"/>
    <col min="514" max="514" width="33.75" style="2" customWidth="1"/>
    <col min="515" max="518" width="8.875" style="2"/>
    <col min="519" max="519" width="24.5" style="2" customWidth="1"/>
    <col min="520" max="768" width="8.875" style="2"/>
    <col min="769" max="769" width="9" style="2" customWidth="1"/>
    <col min="770" max="770" width="33.75" style="2" customWidth="1"/>
    <col min="771" max="774" width="8.875" style="2"/>
    <col min="775" max="775" width="24.5" style="2" customWidth="1"/>
    <col min="776" max="1024" width="8.875" style="2"/>
    <col min="1025" max="1025" width="9" style="2" customWidth="1"/>
    <col min="1026" max="1026" width="33.75" style="2" customWidth="1"/>
    <col min="1027" max="1030" width="8.875" style="2"/>
    <col min="1031" max="1031" width="24.5" style="2" customWidth="1"/>
    <col min="1032" max="1280" width="8.875" style="2"/>
    <col min="1281" max="1281" width="9" style="2" customWidth="1"/>
    <col min="1282" max="1282" width="33.75" style="2" customWidth="1"/>
    <col min="1283" max="1286" width="8.875" style="2"/>
    <col min="1287" max="1287" width="24.5" style="2" customWidth="1"/>
    <col min="1288" max="1536" width="8.875" style="2"/>
    <col min="1537" max="1537" width="9" style="2" customWidth="1"/>
    <col min="1538" max="1538" width="33.75" style="2" customWidth="1"/>
    <col min="1539" max="1542" width="8.875" style="2"/>
    <col min="1543" max="1543" width="24.5" style="2" customWidth="1"/>
    <col min="1544" max="1792" width="8.875" style="2"/>
    <col min="1793" max="1793" width="9" style="2" customWidth="1"/>
    <col min="1794" max="1794" width="33.75" style="2" customWidth="1"/>
    <col min="1795" max="1798" width="8.875" style="2"/>
    <col min="1799" max="1799" width="24.5" style="2" customWidth="1"/>
    <col min="1800" max="2048" width="8.875" style="2"/>
    <col min="2049" max="2049" width="9" style="2" customWidth="1"/>
    <col min="2050" max="2050" width="33.75" style="2" customWidth="1"/>
    <col min="2051" max="2054" width="8.875" style="2"/>
    <col min="2055" max="2055" width="24.5" style="2" customWidth="1"/>
    <col min="2056" max="2304" width="8.875" style="2"/>
    <col min="2305" max="2305" width="9" style="2" customWidth="1"/>
    <col min="2306" max="2306" width="33.75" style="2" customWidth="1"/>
    <col min="2307" max="2310" width="8.875" style="2"/>
    <col min="2311" max="2311" width="24.5" style="2" customWidth="1"/>
    <col min="2312" max="2560" width="8.875" style="2"/>
    <col min="2561" max="2561" width="9" style="2" customWidth="1"/>
    <col min="2562" max="2562" width="33.75" style="2" customWidth="1"/>
    <col min="2563" max="2566" width="8.875" style="2"/>
    <col min="2567" max="2567" width="24.5" style="2" customWidth="1"/>
    <col min="2568" max="2816" width="8.875" style="2"/>
    <col min="2817" max="2817" width="9" style="2" customWidth="1"/>
    <col min="2818" max="2818" width="33.75" style="2" customWidth="1"/>
    <col min="2819" max="2822" width="8.875" style="2"/>
    <col min="2823" max="2823" width="24.5" style="2" customWidth="1"/>
    <col min="2824" max="3072" width="8.875" style="2"/>
    <col min="3073" max="3073" width="9" style="2" customWidth="1"/>
    <col min="3074" max="3074" width="33.75" style="2" customWidth="1"/>
    <col min="3075" max="3078" width="8.875" style="2"/>
    <col min="3079" max="3079" width="24.5" style="2" customWidth="1"/>
    <col min="3080" max="3328" width="8.875" style="2"/>
    <col min="3329" max="3329" width="9" style="2" customWidth="1"/>
    <col min="3330" max="3330" width="33.75" style="2" customWidth="1"/>
    <col min="3331" max="3334" width="8.875" style="2"/>
    <col min="3335" max="3335" width="24.5" style="2" customWidth="1"/>
    <col min="3336" max="3584" width="8.875" style="2"/>
    <col min="3585" max="3585" width="9" style="2" customWidth="1"/>
    <col min="3586" max="3586" width="33.75" style="2" customWidth="1"/>
    <col min="3587" max="3590" width="8.875" style="2"/>
    <col min="3591" max="3591" width="24.5" style="2" customWidth="1"/>
    <col min="3592" max="3840" width="8.875" style="2"/>
    <col min="3841" max="3841" width="9" style="2" customWidth="1"/>
    <col min="3842" max="3842" width="33.75" style="2" customWidth="1"/>
    <col min="3843" max="3846" width="8.875" style="2"/>
    <col min="3847" max="3847" width="24.5" style="2" customWidth="1"/>
    <col min="3848" max="4096" width="8.875" style="2"/>
    <col min="4097" max="4097" width="9" style="2" customWidth="1"/>
    <col min="4098" max="4098" width="33.75" style="2" customWidth="1"/>
    <col min="4099" max="4102" width="8.875" style="2"/>
    <col min="4103" max="4103" width="24.5" style="2" customWidth="1"/>
    <col min="4104" max="4352" width="8.875" style="2"/>
    <col min="4353" max="4353" width="9" style="2" customWidth="1"/>
    <col min="4354" max="4354" width="33.75" style="2" customWidth="1"/>
    <col min="4355" max="4358" width="8.875" style="2"/>
    <col min="4359" max="4359" width="24.5" style="2" customWidth="1"/>
    <col min="4360" max="4608" width="8.875" style="2"/>
    <col min="4609" max="4609" width="9" style="2" customWidth="1"/>
    <col min="4610" max="4610" width="33.75" style="2" customWidth="1"/>
    <col min="4611" max="4614" width="8.875" style="2"/>
    <col min="4615" max="4615" width="24.5" style="2" customWidth="1"/>
    <col min="4616" max="4864" width="8.875" style="2"/>
    <col min="4865" max="4865" width="9" style="2" customWidth="1"/>
    <col min="4866" max="4866" width="33.75" style="2" customWidth="1"/>
    <col min="4867" max="4870" width="8.875" style="2"/>
    <col min="4871" max="4871" width="24.5" style="2" customWidth="1"/>
    <col min="4872" max="5120" width="8.875" style="2"/>
    <col min="5121" max="5121" width="9" style="2" customWidth="1"/>
    <col min="5122" max="5122" width="33.75" style="2" customWidth="1"/>
    <col min="5123" max="5126" width="8.875" style="2"/>
    <col min="5127" max="5127" width="24.5" style="2" customWidth="1"/>
    <col min="5128" max="5376" width="8.875" style="2"/>
    <col min="5377" max="5377" width="9" style="2" customWidth="1"/>
    <col min="5378" max="5378" width="33.75" style="2" customWidth="1"/>
    <col min="5379" max="5382" width="8.875" style="2"/>
    <col min="5383" max="5383" width="24.5" style="2" customWidth="1"/>
    <col min="5384" max="5632" width="8.875" style="2"/>
    <col min="5633" max="5633" width="9" style="2" customWidth="1"/>
    <col min="5634" max="5634" width="33.75" style="2" customWidth="1"/>
    <col min="5635" max="5638" width="8.875" style="2"/>
    <col min="5639" max="5639" width="24.5" style="2" customWidth="1"/>
    <col min="5640" max="5888" width="8.875" style="2"/>
    <col min="5889" max="5889" width="9" style="2" customWidth="1"/>
    <col min="5890" max="5890" width="33.75" style="2" customWidth="1"/>
    <col min="5891" max="5894" width="8.875" style="2"/>
    <col min="5895" max="5895" width="24.5" style="2" customWidth="1"/>
    <col min="5896" max="6144" width="8.875" style="2"/>
    <col min="6145" max="6145" width="9" style="2" customWidth="1"/>
    <col min="6146" max="6146" width="33.75" style="2" customWidth="1"/>
    <col min="6147" max="6150" width="8.875" style="2"/>
    <col min="6151" max="6151" width="24.5" style="2" customWidth="1"/>
    <col min="6152" max="6400" width="8.875" style="2"/>
    <col min="6401" max="6401" width="9" style="2" customWidth="1"/>
    <col min="6402" max="6402" width="33.75" style="2" customWidth="1"/>
    <col min="6403" max="6406" width="8.875" style="2"/>
    <col min="6407" max="6407" width="24.5" style="2" customWidth="1"/>
    <col min="6408" max="6656" width="8.875" style="2"/>
    <col min="6657" max="6657" width="9" style="2" customWidth="1"/>
    <col min="6658" max="6658" width="33.75" style="2" customWidth="1"/>
    <col min="6659" max="6662" width="8.875" style="2"/>
    <col min="6663" max="6663" width="24.5" style="2" customWidth="1"/>
    <col min="6664" max="6912" width="8.875" style="2"/>
    <col min="6913" max="6913" width="9" style="2" customWidth="1"/>
    <col min="6914" max="6914" width="33.75" style="2" customWidth="1"/>
    <col min="6915" max="6918" width="8.875" style="2"/>
    <col min="6919" max="6919" width="24.5" style="2" customWidth="1"/>
    <col min="6920" max="7168" width="8.875" style="2"/>
    <col min="7169" max="7169" width="9" style="2" customWidth="1"/>
    <col min="7170" max="7170" width="33.75" style="2" customWidth="1"/>
    <col min="7171" max="7174" width="8.875" style="2"/>
    <col min="7175" max="7175" width="24.5" style="2" customWidth="1"/>
    <col min="7176" max="7424" width="8.875" style="2"/>
    <col min="7425" max="7425" width="9" style="2" customWidth="1"/>
    <col min="7426" max="7426" width="33.75" style="2" customWidth="1"/>
    <col min="7427" max="7430" width="8.875" style="2"/>
    <col min="7431" max="7431" width="24.5" style="2" customWidth="1"/>
    <col min="7432" max="7680" width="8.875" style="2"/>
    <col min="7681" max="7681" width="9" style="2" customWidth="1"/>
    <col min="7682" max="7682" width="33.75" style="2" customWidth="1"/>
    <col min="7683" max="7686" width="8.875" style="2"/>
    <col min="7687" max="7687" width="24.5" style="2" customWidth="1"/>
    <col min="7688" max="7936" width="8.875" style="2"/>
    <col min="7937" max="7937" width="9" style="2" customWidth="1"/>
    <col min="7938" max="7938" width="33.75" style="2" customWidth="1"/>
    <col min="7939" max="7942" width="8.875" style="2"/>
    <col min="7943" max="7943" width="24.5" style="2" customWidth="1"/>
    <col min="7944" max="8192" width="8.875" style="2"/>
    <col min="8193" max="8193" width="9" style="2" customWidth="1"/>
    <col min="8194" max="8194" width="33.75" style="2" customWidth="1"/>
    <col min="8195" max="8198" width="8.875" style="2"/>
    <col min="8199" max="8199" width="24.5" style="2" customWidth="1"/>
    <col min="8200" max="8448" width="8.875" style="2"/>
    <col min="8449" max="8449" width="9" style="2" customWidth="1"/>
    <col min="8450" max="8450" width="33.75" style="2" customWidth="1"/>
    <col min="8451" max="8454" width="8.875" style="2"/>
    <col min="8455" max="8455" width="24.5" style="2" customWidth="1"/>
    <col min="8456" max="8704" width="8.875" style="2"/>
    <col min="8705" max="8705" width="9" style="2" customWidth="1"/>
    <col min="8706" max="8706" width="33.75" style="2" customWidth="1"/>
    <col min="8707" max="8710" width="8.875" style="2"/>
    <col min="8711" max="8711" width="24.5" style="2" customWidth="1"/>
    <col min="8712" max="8960" width="8.875" style="2"/>
    <col min="8961" max="8961" width="9" style="2" customWidth="1"/>
    <col min="8962" max="8962" width="33.75" style="2" customWidth="1"/>
    <col min="8963" max="8966" width="8.875" style="2"/>
    <col min="8967" max="8967" width="24.5" style="2" customWidth="1"/>
    <col min="8968" max="9216" width="8.875" style="2"/>
    <col min="9217" max="9217" width="9" style="2" customWidth="1"/>
    <col min="9218" max="9218" width="33.75" style="2" customWidth="1"/>
    <col min="9219" max="9222" width="8.875" style="2"/>
    <col min="9223" max="9223" width="24.5" style="2" customWidth="1"/>
    <col min="9224" max="9472" width="8.875" style="2"/>
    <col min="9473" max="9473" width="9" style="2" customWidth="1"/>
    <col min="9474" max="9474" width="33.75" style="2" customWidth="1"/>
    <col min="9475" max="9478" width="8.875" style="2"/>
    <col min="9479" max="9479" width="24.5" style="2" customWidth="1"/>
    <col min="9480" max="9728" width="8.875" style="2"/>
    <col min="9729" max="9729" width="9" style="2" customWidth="1"/>
    <col min="9730" max="9730" width="33.75" style="2" customWidth="1"/>
    <col min="9731" max="9734" width="8.875" style="2"/>
    <col min="9735" max="9735" width="24.5" style="2" customWidth="1"/>
    <col min="9736" max="9984" width="8.875" style="2"/>
    <col min="9985" max="9985" width="9" style="2" customWidth="1"/>
    <col min="9986" max="9986" width="33.75" style="2" customWidth="1"/>
    <col min="9987" max="9990" width="8.875" style="2"/>
    <col min="9991" max="9991" width="24.5" style="2" customWidth="1"/>
    <col min="9992" max="10240" width="8.875" style="2"/>
    <col min="10241" max="10241" width="9" style="2" customWidth="1"/>
    <col min="10242" max="10242" width="33.75" style="2" customWidth="1"/>
    <col min="10243" max="10246" width="8.875" style="2"/>
    <col min="10247" max="10247" width="24.5" style="2" customWidth="1"/>
    <col min="10248" max="10496" width="8.875" style="2"/>
    <col min="10497" max="10497" width="9" style="2" customWidth="1"/>
    <col min="10498" max="10498" width="33.75" style="2" customWidth="1"/>
    <col min="10499" max="10502" width="8.875" style="2"/>
    <col min="10503" max="10503" width="24.5" style="2" customWidth="1"/>
    <col min="10504" max="10752" width="8.875" style="2"/>
    <col min="10753" max="10753" width="9" style="2" customWidth="1"/>
    <col min="10754" max="10754" width="33.75" style="2" customWidth="1"/>
    <col min="10755" max="10758" width="8.875" style="2"/>
    <col min="10759" max="10759" width="24.5" style="2" customWidth="1"/>
    <col min="10760" max="11008" width="8.875" style="2"/>
    <col min="11009" max="11009" width="9" style="2" customWidth="1"/>
    <col min="11010" max="11010" width="33.75" style="2" customWidth="1"/>
    <col min="11011" max="11014" width="8.875" style="2"/>
    <col min="11015" max="11015" width="24.5" style="2" customWidth="1"/>
    <col min="11016" max="11264" width="8.875" style="2"/>
    <col min="11265" max="11265" width="9" style="2" customWidth="1"/>
    <col min="11266" max="11266" width="33.75" style="2" customWidth="1"/>
    <col min="11267" max="11270" width="8.875" style="2"/>
    <col min="11271" max="11271" width="24.5" style="2" customWidth="1"/>
    <col min="11272" max="11520" width="8.875" style="2"/>
    <col min="11521" max="11521" width="9" style="2" customWidth="1"/>
    <col min="11522" max="11522" width="33.75" style="2" customWidth="1"/>
    <col min="11523" max="11526" width="8.875" style="2"/>
    <col min="11527" max="11527" width="24.5" style="2" customWidth="1"/>
    <col min="11528" max="11776" width="8.875" style="2"/>
    <col min="11777" max="11777" width="9" style="2" customWidth="1"/>
    <col min="11778" max="11778" width="33.75" style="2" customWidth="1"/>
    <col min="11779" max="11782" width="8.875" style="2"/>
    <col min="11783" max="11783" width="24.5" style="2" customWidth="1"/>
    <col min="11784" max="12032" width="8.875" style="2"/>
    <col min="12033" max="12033" width="9" style="2" customWidth="1"/>
    <col min="12034" max="12034" width="33.75" style="2" customWidth="1"/>
    <col min="12035" max="12038" width="8.875" style="2"/>
    <col min="12039" max="12039" width="24.5" style="2" customWidth="1"/>
    <col min="12040" max="12288" width="8.875" style="2"/>
    <col min="12289" max="12289" width="9" style="2" customWidth="1"/>
    <col min="12290" max="12290" width="33.75" style="2" customWidth="1"/>
    <col min="12291" max="12294" width="8.875" style="2"/>
    <col min="12295" max="12295" width="24.5" style="2" customWidth="1"/>
    <col min="12296" max="12544" width="8.875" style="2"/>
    <col min="12545" max="12545" width="9" style="2" customWidth="1"/>
    <col min="12546" max="12546" width="33.75" style="2" customWidth="1"/>
    <col min="12547" max="12550" width="8.875" style="2"/>
    <col min="12551" max="12551" width="24.5" style="2" customWidth="1"/>
    <col min="12552" max="12800" width="8.875" style="2"/>
    <col min="12801" max="12801" width="9" style="2" customWidth="1"/>
    <col min="12802" max="12802" width="33.75" style="2" customWidth="1"/>
    <col min="12803" max="12806" width="8.875" style="2"/>
    <col min="12807" max="12807" width="24.5" style="2" customWidth="1"/>
    <col min="12808" max="13056" width="8.875" style="2"/>
    <col min="13057" max="13057" width="9" style="2" customWidth="1"/>
    <col min="13058" max="13058" width="33.75" style="2" customWidth="1"/>
    <col min="13059" max="13062" width="8.875" style="2"/>
    <col min="13063" max="13063" width="24.5" style="2" customWidth="1"/>
    <col min="13064" max="13312" width="8.875" style="2"/>
    <col min="13313" max="13313" width="9" style="2" customWidth="1"/>
    <col min="13314" max="13314" width="33.75" style="2" customWidth="1"/>
    <col min="13315" max="13318" width="8.875" style="2"/>
    <col min="13319" max="13319" width="24.5" style="2" customWidth="1"/>
    <col min="13320" max="13568" width="8.875" style="2"/>
    <col min="13569" max="13569" width="9" style="2" customWidth="1"/>
    <col min="13570" max="13570" width="33.75" style="2" customWidth="1"/>
    <col min="13571" max="13574" width="8.875" style="2"/>
    <col min="13575" max="13575" width="24.5" style="2" customWidth="1"/>
    <col min="13576" max="13824" width="8.875" style="2"/>
    <col min="13825" max="13825" width="9" style="2" customWidth="1"/>
    <col min="13826" max="13826" width="33.75" style="2" customWidth="1"/>
    <col min="13827" max="13830" width="8.875" style="2"/>
    <col min="13831" max="13831" width="24.5" style="2" customWidth="1"/>
    <col min="13832" max="14080" width="8.875" style="2"/>
    <col min="14081" max="14081" width="9" style="2" customWidth="1"/>
    <col min="14082" max="14082" width="33.75" style="2" customWidth="1"/>
    <col min="14083" max="14086" width="8.875" style="2"/>
    <col min="14087" max="14087" width="24.5" style="2" customWidth="1"/>
    <col min="14088" max="14336" width="8.875" style="2"/>
    <col min="14337" max="14337" width="9" style="2" customWidth="1"/>
    <col min="14338" max="14338" width="33.75" style="2" customWidth="1"/>
    <col min="14339" max="14342" width="8.875" style="2"/>
    <col min="14343" max="14343" width="24.5" style="2" customWidth="1"/>
    <col min="14344" max="14592" width="8.875" style="2"/>
    <col min="14593" max="14593" width="9" style="2" customWidth="1"/>
    <col min="14594" max="14594" width="33.75" style="2" customWidth="1"/>
    <col min="14595" max="14598" width="8.875" style="2"/>
    <col min="14599" max="14599" width="24.5" style="2" customWidth="1"/>
    <col min="14600" max="14848" width="8.875" style="2"/>
    <col min="14849" max="14849" width="9" style="2" customWidth="1"/>
    <col min="14850" max="14850" width="33.75" style="2" customWidth="1"/>
    <col min="14851" max="14854" width="8.875" style="2"/>
    <col min="14855" max="14855" width="24.5" style="2" customWidth="1"/>
    <col min="14856" max="15104" width="8.875" style="2"/>
    <col min="15105" max="15105" width="9" style="2" customWidth="1"/>
    <col min="15106" max="15106" width="33.75" style="2" customWidth="1"/>
    <col min="15107" max="15110" width="8.875" style="2"/>
    <col min="15111" max="15111" width="24.5" style="2" customWidth="1"/>
    <col min="15112" max="15360" width="8.875" style="2"/>
    <col min="15361" max="15361" width="9" style="2" customWidth="1"/>
    <col min="15362" max="15362" width="33.75" style="2" customWidth="1"/>
    <col min="15363" max="15366" width="8.875" style="2"/>
    <col min="15367" max="15367" width="24.5" style="2" customWidth="1"/>
    <col min="15368" max="15616" width="8.875" style="2"/>
    <col min="15617" max="15617" width="9" style="2" customWidth="1"/>
    <col min="15618" max="15618" width="33.75" style="2" customWidth="1"/>
    <col min="15619" max="15622" width="8.875" style="2"/>
    <col min="15623" max="15623" width="24.5" style="2" customWidth="1"/>
    <col min="15624" max="15872" width="8.875" style="2"/>
    <col min="15873" max="15873" width="9" style="2" customWidth="1"/>
    <col min="15874" max="15874" width="33.75" style="2" customWidth="1"/>
    <col min="15875" max="15878" width="8.875" style="2"/>
    <col min="15879" max="15879" width="24.5" style="2" customWidth="1"/>
    <col min="15880" max="16128" width="8.875" style="2"/>
    <col min="16129" max="16129" width="9" style="2" customWidth="1"/>
    <col min="16130" max="16130" width="33.75" style="2" customWidth="1"/>
    <col min="16131" max="16134" width="8.875" style="2"/>
    <col min="16135" max="16135" width="24.5" style="2" customWidth="1"/>
    <col min="16136" max="16384" width="8.875" style="2"/>
  </cols>
  <sheetData>
    <row r="1" spans="1:13" s="1" customFormat="1" ht="25.5">
      <c r="A1" s="50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30" customHeight="1" thickBo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</row>
    <row r="3" spans="1:13">
      <c r="A3" s="54"/>
      <c r="B3" s="56" t="s">
        <v>1</v>
      </c>
      <c r="C3" s="57"/>
      <c r="D3" s="57"/>
      <c r="E3" s="57"/>
      <c r="F3" s="58"/>
      <c r="G3" s="56" t="s">
        <v>2</v>
      </c>
      <c r="H3" s="57"/>
      <c r="I3" s="57"/>
      <c r="J3" s="57"/>
      <c r="K3" s="58"/>
      <c r="L3" s="59" t="s">
        <v>3</v>
      </c>
      <c r="M3" s="3" t="s">
        <v>4</v>
      </c>
    </row>
    <row r="4" spans="1:13">
      <c r="A4" s="55"/>
      <c r="B4" s="61" t="s">
        <v>5</v>
      </c>
      <c r="C4" s="64" t="s">
        <v>6</v>
      </c>
      <c r="D4" s="65"/>
      <c r="E4" s="64" t="s">
        <v>7</v>
      </c>
      <c r="F4" s="65"/>
      <c r="G4" s="61" t="s">
        <v>8</v>
      </c>
      <c r="H4" s="64" t="s">
        <v>6</v>
      </c>
      <c r="I4" s="65"/>
      <c r="J4" s="64" t="s">
        <v>7</v>
      </c>
      <c r="K4" s="65"/>
      <c r="L4" s="60"/>
      <c r="M4" s="3" t="s">
        <v>9</v>
      </c>
    </row>
    <row r="5" spans="1:13">
      <c r="A5" s="55"/>
      <c r="B5" s="62"/>
      <c r="C5" s="66" t="s">
        <v>10</v>
      </c>
      <c r="D5" s="66" t="s">
        <v>11</v>
      </c>
      <c r="E5" s="66" t="s">
        <v>10</v>
      </c>
      <c r="F5" s="66" t="s">
        <v>11</v>
      </c>
      <c r="G5" s="62"/>
      <c r="H5" s="66" t="s">
        <v>10</v>
      </c>
      <c r="I5" s="66" t="s">
        <v>11</v>
      </c>
      <c r="J5" s="66" t="s">
        <v>10</v>
      </c>
      <c r="K5" s="66" t="s">
        <v>11</v>
      </c>
      <c r="L5" s="60"/>
      <c r="M5" s="3" t="s">
        <v>12</v>
      </c>
    </row>
    <row r="6" spans="1:13" ht="17.25" thickBot="1">
      <c r="A6" s="55"/>
      <c r="B6" s="63"/>
      <c r="C6" s="67"/>
      <c r="D6" s="67"/>
      <c r="E6" s="67"/>
      <c r="F6" s="67"/>
      <c r="G6" s="63"/>
      <c r="H6" s="67"/>
      <c r="I6" s="67"/>
      <c r="J6" s="67"/>
      <c r="K6" s="67"/>
      <c r="L6" s="60"/>
      <c r="M6" s="3" t="s">
        <v>13</v>
      </c>
    </row>
    <row r="7" spans="1:13" ht="17.25">
      <c r="A7" s="44" t="s">
        <v>14</v>
      </c>
      <c r="B7" s="41" t="s">
        <v>47</v>
      </c>
      <c r="C7" s="4">
        <v>0</v>
      </c>
      <c r="D7" s="4" t="s">
        <v>49</v>
      </c>
      <c r="E7" s="4"/>
      <c r="F7" s="4"/>
      <c r="G7" s="5" t="s">
        <v>16</v>
      </c>
      <c r="H7" s="6">
        <v>3</v>
      </c>
      <c r="I7" s="6">
        <v>3</v>
      </c>
      <c r="J7" s="6">
        <v>3</v>
      </c>
      <c r="K7" s="6">
        <v>3</v>
      </c>
      <c r="L7" s="47">
        <f>SUM(C10,E10,H10,J10)</f>
        <v>10</v>
      </c>
    </row>
    <row r="8" spans="1:13" ht="16.149999999999999" customHeight="1">
      <c r="A8" s="45"/>
      <c r="B8" s="39" t="s">
        <v>15</v>
      </c>
      <c r="C8" s="40">
        <v>2</v>
      </c>
      <c r="D8" s="40">
        <v>2</v>
      </c>
      <c r="E8" s="40"/>
      <c r="F8" s="40"/>
      <c r="G8" s="21"/>
      <c r="H8" s="21"/>
      <c r="I8" s="21"/>
      <c r="J8" s="21"/>
      <c r="K8" s="21"/>
      <c r="L8" s="48"/>
    </row>
    <row r="9" spans="1:13">
      <c r="A9" s="45"/>
      <c r="B9" s="7" t="s">
        <v>17</v>
      </c>
      <c r="C9" s="8"/>
      <c r="D9" s="8"/>
      <c r="E9" s="8">
        <v>2</v>
      </c>
      <c r="F9" s="8">
        <v>2</v>
      </c>
      <c r="G9" s="7"/>
      <c r="H9" s="9"/>
      <c r="I9" s="9"/>
      <c r="J9" s="9"/>
      <c r="K9" s="9"/>
      <c r="L9" s="48"/>
    </row>
    <row r="10" spans="1:13" ht="17.25" thickBot="1">
      <c r="A10" s="46"/>
      <c r="B10" s="10" t="s">
        <v>18</v>
      </c>
      <c r="C10" s="11">
        <f>SUM(C8:C9)</f>
        <v>2</v>
      </c>
      <c r="D10" s="11">
        <f>SUM(D8:D9)</f>
        <v>2</v>
      </c>
      <c r="E10" s="11">
        <f>SUM(E8:E9)</f>
        <v>2</v>
      </c>
      <c r="F10" s="11">
        <f>SUM(F8:F9)</f>
        <v>2</v>
      </c>
      <c r="G10" s="10" t="s">
        <v>18</v>
      </c>
      <c r="H10" s="11">
        <f>SUM(H7:H9)</f>
        <v>3</v>
      </c>
      <c r="I10" s="11">
        <f>SUM(I7:I9)</f>
        <v>3</v>
      </c>
      <c r="J10" s="11">
        <f>SUM(J7:J9)</f>
        <v>3</v>
      </c>
      <c r="K10" s="11">
        <f>SUM(K7:K9)</f>
        <v>3</v>
      </c>
      <c r="L10" s="49"/>
    </row>
    <row r="11" spans="1:13">
      <c r="A11" s="44" t="s">
        <v>19</v>
      </c>
      <c r="B11" s="36" t="s">
        <v>20</v>
      </c>
      <c r="C11" s="37">
        <v>3</v>
      </c>
      <c r="D11" s="37">
        <v>3</v>
      </c>
      <c r="E11" s="12"/>
      <c r="F11" s="12"/>
      <c r="G11" s="15" t="s">
        <v>40</v>
      </c>
      <c r="H11" s="27">
        <v>3</v>
      </c>
      <c r="I11" s="27">
        <v>3</v>
      </c>
      <c r="J11" s="12"/>
      <c r="K11" s="12"/>
      <c r="L11" s="47">
        <f>SUM(C30,E30,H30,J30)</f>
        <v>24</v>
      </c>
    </row>
    <row r="12" spans="1:13">
      <c r="A12" s="68"/>
      <c r="B12" s="19" t="s">
        <v>22</v>
      </c>
      <c r="C12" s="13">
        <v>3</v>
      </c>
      <c r="D12" s="13">
        <v>3</v>
      </c>
      <c r="E12" s="35"/>
      <c r="F12" s="26"/>
      <c r="G12" s="14" t="s">
        <v>23</v>
      </c>
      <c r="H12" s="26">
        <v>3</v>
      </c>
      <c r="I12" s="26">
        <v>3</v>
      </c>
      <c r="J12" s="9"/>
      <c r="K12" s="9"/>
      <c r="L12" s="70"/>
    </row>
    <row r="13" spans="1:13">
      <c r="A13" s="68"/>
      <c r="B13" s="19" t="s">
        <v>24</v>
      </c>
      <c r="C13" s="13">
        <v>3</v>
      </c>
      <c r="D13" s="13">
        <v>3</v>
      </c>
      <c r="E13" s="34"/>
      <c r="F13" s="27"/>
      <c r="G13" s="15" t="s">
        <v>32</v>
      </c>
      <c r="H13" s="27">
        <v>3</v>
      </c>
      <c r="I13" s="27">
        <v>3</v>
      </c>
      <c r="J13" s="9"/>
      <c r="K13" s="9"/>
      <c r="L13" s="70"/>
    </row>
    <row r="14" spans="1:13">
      <c r="A14" s="68"/>
      <c r="B14" s="19" t="s">
        <v>26</v>
      </c>
      <c r="C14" s="13">
        <v>3</v>
      </c>
      <c r="D14" s="13">
        <v>3</v>
      </c>
      <c r="E14" s="13"/>
      <c r="F14" s="27"/>
      <c r="G14" s="19" t="s">
        <v>34</v>
      </c>
      <c r="H14" s="27">
        <v>3</v>
      </c>
      <c r="I14" s="27">
        <v>3</v>
      </c>
      <c r="J14" s="9"/>
      <c r="K14" s="9"/>
      <c r="L14" s="70"/>
    </row>
    <row r="15" spans="1:13">
      <c r="A15" s="68"/>
      <c r="B15" s="19" t="s">
        <v>28</v>
      </c>
      <c r="C15" s="13">
        <v>3</v>
      </c>
      <c r="D15" s="13">
        <v>3</v>
      </c>
      <c r="E15" s="16"/>
      <c r="F15" s="16"/>
      <c r="G15" s="19" t="s">
        <v>36</v>
      </c>
      <c r="H15" s="27">
        <v>3</v>
      </c>
      <c r="I15" s="27">
        <v>3</v>
      </c>
      <c r="J15" s="26"/>
      <c r="K15" s="16"/>
      <c r="L15" s="70"/>
    </row>
    <row r="16" spans="1:13">
      <c r="A16" s="68"/>
      <c r="B16" s="31" t="s">
        <v>30</v>
      </c>
      <c r="C16" s="38">
        <v>3</v>
      </c>
      <c r="D16" s="38">
        <v>3</v>
      </c>
      <c r="E16" s="34"/>
      <c r="F16" s="27"/>
      <c r="G16" s="17" t="s">
        <v>38</v>
      </c>
      <c r="H16" s="27">
        <v>3</v>
      </c>
      <c r="I16" s="27">
        <v>3</v>
      </c>
      <c r="J16" s="16"/>
      <c r="K16" s="27"/>
      <c r="L16" s="70"/>
    </row>
    <row r="17" spans="1:12">
      <c r="A17" s="68"/>
      <c r="B17" s="31" t="s">
        <v>46</v>
      </c>
      <c r="C17" s="38">
        <v>3</v>
      </c>
      <c r="D17" s="38">
        <v>3</v>
      </c>
      <c r="E17" s="32"/>
      <c r="F17" s="32"/>
      <c r="G17" s="15" t="s">
        <v>42</v>
      </c>
      <c r="H17" s="27">
        <v>3</v>
      </c>
      <c r="I17" s="27">
        <v>3</v>
      </c>
      <c r="J17" s="16"/>
      <c r="K17" s="27"/>
      <c r="L17" s="70"/>
    </row>
    <row r="18" spans="1:12">
      <c r="A18" s="68"/>
      <c r="B18" s="30" t="s">
        <v>27</v>
      </c>
      <c r="C18" s="35">
        <v>3</v>
      </c>
      <c r="D18" s="35">
        <v>3</v>
      </c>
      <c r="E18" s="33"/>
      <c r="F18" s="33"/>
      <c r="G18" s="72" t="s">
        <v>50</v>
      </c>
      <c r="H18" s="42">
        <v>3</v>
      </c>
      <c r="I18" s="42">
        <v>3</v>
      </c>
      <c r="J18" s="21"/>
      <c r="K18" s="21"/>
      <c r="L18" s="70"/>
    </row>
    <row r="19" spans="1:12">
      <c r="A19" s="68"/>
      <c r="B19" s="17" t="s">
        <v>21</v>
      </c>
      <c r="C19" s="33"/>
      <c r="D19" s="33"/>
      <c r="E19" s="35">
        <v>3</v>
      </c>
      <c r="F19" s="26">
        <v>3</v>
      </c>
      <c r="G19" s="19"/>
      <c r="H19" s="27"/>
      <c r="I19" s="27"/>
      <c r="J19" s="21"/>
      <c r="K19" s="21"/>
      <c r="L19" s="70"/>
    </row>
    <row r="20" spans="1:12">
      <c r="A20" s="68"/>
      <c r="B20" s="15" t="s">
        <v>25</v>
      </c>
      <c r="C20" s="33"/>
      <c r="D20" s="33"/>
      <c r="E20" s="26">
        <v>3</v>
      </c>
      <c r="F20" s="26">
        <v>3</v>
      </c>
      <c r="G20" s="33"/>
      <c r="H20" s="33"/>
      <c r="I20" s="33"/>
      <c r="J20" s="21"/>
      <c r="K20" s="21"/>
      <c r="L20" s="70"/>
    </row>
    <row r="21" spans="1:12">
      <c r="A21" s="68"/>
      <c r="B21" s="17" t="s">
        <v>33</v>
      </c>
      <c r="C21" s="18"/>
      <c r="D21" s="18"/>
      <c r="E21" s="26">
        <v>3</v>
      </c>
      <c r="F21" s="26">
        <v>3</v>
      </c>
      <c r="G21" s="33"/>
      <c r="H21" s="33"/>
      <c r="I21" s="33"/>
      <c r="J21" s="21"/>
      <c r="K21" s="21"/>
      <c r="L21" s="70"/>
    </row>
    <row r="22" spans="1:12">
      <c r="A22" s="68"/>
      <c r="B22" s="15" t="s">
        <v>35</v>
      </c>
      <c r="C22" s="27"/>
      <c r="D22" s="27"/>
      <c r="E22" s="27">
        <v>3</v>
      </c>
      <c r="F22" s="27">
        <v>3</v>
      </c>
      <c r="G22" s="33"/>
      <c r="H22" s="33"/>
      <c r="I22" s="33"/>
      <c r="J22" s="21"/>
      <c r="K22" s="21"/>
      <c r="L22" s="70"/>
    </row>
    <row r="23" spans="1:12">
      <c r="A23" s="68"/>
      <c r="B23" s="19" t="s">
        <v>37</v>
      </c>
      <c r="C23" s="27"/>
      <c r="D23" s="27"/>
      <c r="E23" s="27">
        <v>3</v>
      </c>
      <c r="F23" s="27">
        <v>3</v>
      </c>
      <c r="G23" s="33"/>
      <c r="H23" s="33"/>
      <c r="I23" s="33"/>
      <c r="J23" s="21"/>
      <c r="K23" s="21"/>
      <c r="L23" s="70"/>
    </row>
    <row r="24" spans="1:12">
      <c r="A24" s="68"/>
      <c r="B24" s="19" t="s">
        <v>39</v>
      </c>
      <c r="C24" s="27"/>
      <c r="D24" s="20"/>
      <c r="E24" s="27">
        <v>3</v>
      </c>
      <c r="F24" s="27">
        <v>3</v>
      </c>
      <c r="G24" s="15"/>
      <c r="H24" s="27"/>
      <c r="I24" s="26"/>
      <c r="J24" s="27"/>
      <c r="K24" s="27"/>
      <c r="L24" s="70"/>
    </row>
    <row r="25" spans="1:12">
      <c r="A25" s="68"/>
      <c r="B25" s="19" t="s">
        <v>41</v>
      </c>
      <c r="C25" s="18"/>
      <c r="D25" s="18"/>
      <c r="E25" s="27">
        <v>3</v>
      </c>
      <c r="F25" s="27">
        <v>3</v>
      </c>
      <c r="G25" s="15"/>
      <c r="H25" s="27"/>
      <c r="I25" s="27"/>
      <c r="J25" s="21"/>
      <c r="K25" s="21"/>
      <c r="L25" s="70"/>
    </row>
    <row r="26" spans="1:12">
      <c r="A26" s="68"/>
      <c r="B26" s="15" t="s">
        <v>29</v>
      </c>
      <c r="C26" s="33"/>
      <c r="D26" s="33"/>
      <c r="E26" s="27">
        <v>3</v>
      </c>
      <c r="F26" s="27">
        <v>3</v>
      </c>
      <c r="G26" s="15"/>
      <c r="H26" s="27"/>
      <c r="I26" s="27"/>
      <c r="J26" s="21"/>
      <c r="K26" s="21"/>
      <c r="L26" s="70"/>
    </row>
    <row r="27" spans="1:12">
      <c r="A27" s="68"/>
      <c r="B27" s="15" t="s">
        <v>31</v>
      </c>
      <c r="C27" s="33"/>
      <c r="D27" s="33"/>
      <c r="E27" s="27">
        <v>3</v>
      </c>
      <c r="F27" s="27">
        <v>3</v>
      </c>
      <c r="G27" s="15"/>
      <c r="H27" s="27"/>
      <c r="I27" s="27"/>
      <c r="J27" s="21"/>
      <c r="K27" s="21"/>
      <c r="L27" s="70"/>
    </row>
    <row r="28" spans="1:12">
      <c r="A28" s="68"/>
      <c r="B28" s="15"/>
      <c r="C28" s="33"/>
      <c r="D28" s="33"/>
      <c r="E28" s="28"/>
      <c r="F28" s="28"/>
      <c r="G28" s="15"/>
      <c r="H28" s="28"/>
      <c r="I28" s="28"/>
      <c r="J28" s="21"/>
      <c r="K28" s="21"/>
      <c r="L28" s="70"/>
    </row>
    <row r="29" spans="1:12">
      <c r="A29" s="68"/>
      <c r="B29" s="17"/>
      <c r="C29" s="33"/>
      <c r="D29" s="18"/>
      <c r="E29" s="26"/>
      <c r="F29" s="26"/>
      <c r="G29" s="15"/>
      <c r="H29" s="27"/>
      <c r="I29" s="27"/>
      <c r="J29" s="21"/>
      <c r="K29" s="21"/>
      <c r="L29" s="70"/>
    </row>
    <row r="30" spans="1:12" ht="17.25" thickBot="1">
      <c r="A30" s="69"/>
      <c r="B30" s="29" t="s">
        <v>45</v>
      </c>
      <c r="C30" s="11">
        <v>9</v>
      </c>
      <c r="D30" s="11">
        <v>9</v>
      </c>
      <c r="E30" s="11">
        <v>9</v>
      </c>
      <c r="F30" s="11">
        <v>9</v>
      </c>
      <c r="G30" s="29" t="s">
        <v>45</v>
      </c>
      <c r="H30" s="11">
        <v>6</v>
      </c>
      <c r="I30" s="11">
        <v>6</v>
      </c>
      <c r="J30" s="11">
        <v>0</v>
      </c>
      <c r="K30" s="11">
        <v>0</v>
      </c>
      <c r="L30" s="71"/>
    </row>
    <row r="31" spans="1:12" ht="17.25" thickBot="1">
      <c r="A31" s="22"/>
      <c r="B31" s="23" t="s">
        <v>43</v>
      </c>
      <c r="C31" s="24">
        <f>C10+C30</f>
        <v>11</v>
      </c>
      <c r="D31" s="24">
        <f>D10+D30</f>
        <v>11</v>
      </c>
      <c r="E31" s="24">
        <f>E10+E30</f>
        <v>11</v>
      </c>
      <c r="F31" s="24">
        <f>F10+F30</f>
        <v>11</v>
      </c>
      <c r="G31" s="23" t="s">
        <v>43</v>
      </c>
      <c r="H31" s="24">
        <f>H10+H30</f>
        <v>9</v>
      </c>
      <c r="I31" s="24">
        <f>I10+I30</f>
        <v>9</v>
      </c>
      <c r="J31" s="24">
        <f>J10+J30</f>
        <v>3</v>
      </c>
      <c r="K31" s="24">
        <f>K10+K30</f>
        <v>3</v>
      </c>
      <c r="L31" s="25">
        <f>C31+E31+H31+J31</f>
        <v>34</v>
      </c>
    </row>
    <row r="32" spans="1:12" ht="19.5">
      <c r="A32" s="43" t="s">
        <v>44</v>
      </c>
      <c r="B32" s="43"/>
      <c r="C32" s="43"/>
      <c r="D32" s="43"/>
      <c r="E32" s="43"/>
      <c r="F32" s="43"/>
    </row>
  </sheetData>
  <mergeCells count="25">
    <mergeCell ref="D5:D6"/>
    <mergeCell ref="E5:E6"/>
    <mergeCell ref="F5:F6"/>
    <mergeCell ref="A11:A30"/>
    <mergeCell ref="L11:L30"/>
    <mergeCell ref="H5:H6"/>
    <mergeCell ref="I5:I6"/>
    <mergeCell ref="J5:J6"/>
    <mergeCell ref="K5:K6"/>
    <mergeCell ref="A32:F32"/>
    <mergeCell ref="A7:A10"/>
    <mergeCell ref="L7:L10"/>
    <mergeCell ref="A1:L1"/>
    <mergeCell ref="A2:L2"/>
    <mergeCell ref="A3:A6"/>
    <mergeCell ref="B3:F3"/>
    <mergeCell ref="G3:K3"/>
    <mergeCell ref="L3:L6"/>
    <mergeCell ref="B4:B6"/>
    <mergeCell ref="C4:D4"/>
    <mergeCell ref="E4:F4"/>
    <mergeCell ref="G4:G6"/>
    <mergeCell ref="H4:I4"/>
    <mergeCell ref="J4:K4"/>
    <mergeCell ref="C5:C6"/>
  </mergeCells>
  <phoneticPr fontId="5" type="noConversion"/>
  <pageMargins left="0.31496062992125984" right="0.31496062992125984" top="0.35433070866141736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碩士-107入學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Windows 使用者</cp:lastModifiedBy>
  <cp:lastPrinted>2017-09-11T02:07:16Z</cp:lastPrinted>
  <dcterms:created xsi:type="dcterms:W3CDTF">2017-03-05T13:35:50Z</dcterms:created>
  <dcterms:modified xsi:type="dcterms:W3CDTF">2019-03-20T01:11:34Z</dcterms:modified>
</cp:coreProperties>
</file>