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88" yWindow="528" windowWidth="18372" windowHeight="9000"/>
  </bookViews>
  <sheets>
    <sheet name="107-夜二技" sheetId="39" r:id="rId1"/>
  </sheets>
  <definedNames>
    <definedName name="_xlnm.Print_Area" localSheetId="0">'107-夜二技'!$A$1:$O$69</definedName>
  </definedNames>
  <calcPr calcId="144525"/>
</workbook>
</file>

<file path=xl/calcChain.xml><?xml version="1.0" encoding="utf-8"?>
<calcChain xmlns="http://schemas.openxmlformats.org/spreadsheetml/2006/main">
  <c r="O35" i="39" l="1"/>
  <c r="N35" i="39"/>
  <c r="E34" i="39"/>
  <c r="G34" i="39"/>
  <c r="J34" i="39"/>
  <c r="L34" i="39"/>
  <c r="M34" i="39"/>
  <c r="K34" i="39"/>
  <c r="F34" i="39"/>
  <c r="G14" i="39"/>
  <c r="G23" i="39"/>
  <c r="H34" i="39"/>
  <c r="M14" i="39"/>
  <c r="M23" i="39"/>
  <c r="L14" i="39"/>
  <c r="L23" i="39"/>
  <c r="K14" i="39"/>
  <c r="J14" i="39"/>
  <c r="J23" i="39"/>
  <c r="F14" i="39"/>
  <c r="F23" i="39"/>
  <c r="H14" i="39"/>
  <c r="H23" i="39"/>
  <c r="E14" i="39"/>
  <c r="K23" i="39"/>
  <c r="E23" i="39"/>
  <c r="E64" i="39" l="1"/>
  <c r="L64" i="39"/>
  <c r="K64" i="39"/>
  <c r="F64" i="39"/>
  <c r="O24" i="39"/>
  <c r="N15" i="39"/>
  <c r="G64" i="39"/>
  <c r="O15" i="39"/>
  <c r="M64" i="39"/>
  <c r="N24" i="39"/>
  <c r="H64" i="39"/>
  <c r="J64" i="39"/>
  <c r="N6" i="39"/>
  <c r="O6" i="39"/>
  <c r="N64" i="39" l="1"/>
  <c r="O64" i="39"/>
</calcChain>
</file>

<file path=xl/sharedStrings.xml><?xml version="1.0" encoding="utf-8"?>
<sst xmlns="http://schemas.openxmlformats.org/spreadsheetml/2006/main" count="169" uniqueCount="75">
  <si>
    <t>學院選修</t>
    <phoneticPr fontId="2" type="noConversion"/>
  </si>
  <si>
    <t>行銷企劃實務</t>
    <phoneticPr fontId="2" type="noConversion"/>
  </si>
  <si>
    <t>創意行銷</t>
    <phoneticPr fontId="2" type="noConversion"/>
  </si>
  <si>
    <t>行銷管理</t>
    <phoneticPr fontId="2" type="noConversion"/>
  </si>
  <si>
    <t>\</t>
  </si>
  <si>
    <t>科技產業分析</t>
    <phoneticPr fontId="2" type="noConversion"/>
  </si>
  <si>
    <t>學校選修</t>
    <phoneticPr fontId="2" type="noConversion"/>
  </si>
  <si>
    <t>學系選修</t>
    <phoneticPr fontId="2" type="noConversion"/>
  </si>
  <si>
    <t>選修科目</t>
    <phoneticPr fontId="2" type="noConversion"/>
  </si>
  <si>
    <t>小計</t>
  </si>
  <si>
    <t>科          目</t>
    <phoneticPr fontId="5" type="noConversion"/>
  </si>
  <si>
    <t>第一學年</t>
    <phoneticPr fontId="2" type="noConversion"/>
  </si>
  <si>
    <t>第二學年</t>
    <phoneticPr fontId="2" type="noConversion"/>
  </si>
  <si>
    <t>科        目</t>
    <phoneticPr fontId="2" type="noConversion"/>
  </si>
  <si>
    <t>學分數</t>
  </si>
  <si>
    <t>時數</t>
  </si>
  <si>
    <t>學分</t>
    <phoneticPr fontId="2" type="noConversion"/>
  </si>
  <si>
    <t>時數</t>
    <phoneticPr fontId="2" type="noConversion"/>
  </si>
  <si>
    <t>建議選修</t>
    <phoneticPr fontId="2" type="noConversion"/>
  </si>
  <si>
    <t>小計</t>
    <phoneticPr fontId="2" type="noConversion"/>
  </si>
  <si>
    <t>建議選修</t>
    <phoneticPr fontId="2" type="noConversion"/>
  </si>
  <si>
    <t>合計</t>
    <phoneticPr fontId="2" type="noConversion"/>
  </si>
  <si>
    <t>合計</t>
    <phoneticPr fontId="2" type="noConversion"/>
  </si>
  <si>
    <t>一學期</t>
    <phoneticPr fontId="5" type="noConversion"/>
  </si>
  <si>
    <t>二學期</t>
    <phoneticPr fontId="2" type="noConversion"/>
  </si>
  <si>
    <t>學系必修</t>
    <phoneticPr fontId="2" type="noConversion"/>
  </si>
  <si>
    <t>#網路程式設計</t>
    <phoneticPr fontId="2" type="noConversion"/>
  </si>
  <si>
    <t>網路安全管理</t>
    <phoneticPr fontId="2" type="noConversion"/>
  </si>
  <si>
    <t>策略管理</t>
    <phoneticPr fontId="2" type="noConversion"/>
  </si>
  <si>
    <t>\</t>
    <phoneticPr fontId="2" type="noConversion"/>
  </si>
  <si>
    <t>企業資源規劃</t>
    <phoneticPr fontId="2" type="noConversion"/>
  </si>
  <si>
    <t>電子商務</t>
    <phoneticPr fontId="2" type="noConversion"/>
  </si>
  <si>
    <t>#3D電腦動畫</t>
    <phoneticPr fontId="2" type="noConversion"/>
  </si>
  <si>
    <t>作業系統</t>
    <phoneticPr fontId="2" type="noConversion"/>
  </si>
  <si>
    <t>#數位媒體腳本製作</t>
    <phoneticPr fontId="2" type="noConversion"/>
  </si>
  <si>
    <t>創業管理</t>
  </si>
  <si>
    <t>#資訊管理</t>
  </si>
  <si>
    <t>專案管理</t>
  </si>
  <si>
    <t>◆物聯網商機與創業</t>
  </si>
  <si>
    <t>專題研究</t>
  </si>
  <si>
    <t>網路行銷</t>
    <phoneticPr fontId="2" type="noConversion"/>
  </si>
  <si>
    <t>#企業電子化導入實務</t>
    <phoneticPr fontId="2" type="noConversion"/>
  </si>
  <si>
    <t>資訊安全</t>
  </si>
  <si>
    <t>組織行為</t>
  </si>
  <si>
    <t>電腦繪圖</t>
    <phoneticPr fontId="2" type="noConversion"/>
  </si>
  <si>
    <t>資料採礦</t>
    <phoneticPr fontId="2" type="noConversion"/>
  </si>
  <si>
    <t>供應鏈管理</t>
    <phoneticPr fontId="2" type="noConversion"/>
  </si>
  <si>
    <t>應用英文</t>
  </si>
  <si>
    <t>英文</t>
    <phoneticPr fontId="2" type="noConversion"/>
  </si>
  <si>
    <t>國文</t>
    <phoneticPr fontId="2" type="noConversion"/>
  </si>
  <si>
    <t>通識課程(二)(三)</t>
    <phoneticPr fontId="2" type="noConversion"/>
  </si>
  <si>
    <t>通識課程(一)</t>
    <phoneticPr fontId="2" type="noConversion"/>
  </si>
  <si>
    <t>物流資訊系統</t>
    <phoneticPr fontId="2" type="noConversion"/>
  </si>
  <si>
    <t>1.「#」為需要電腦上機實習科目；「@」為專業證照輔導課程。</t>
    <phoneticPr fontId="2" type="noConversion"/>
  </si>
  <si>
    <t>2.必修課，如無循序漸進、適性教學之課程．則可彈性調整開課學期。</t>
    <phoneticPr fontId="2" type="noConversion"/>
  </si>
  <si>
    <t>行動通訊程式設計</t>
    <phoneticPr fontId="2" type="noConversion"/>
  </si>
  <si>
    <t>數位影像處理</t>
    <phoneticPr fontId="2" type="noConversion"/>
  </si>
  <si>
    <t>#數位影像處理</t>
    <phoneticPr fontId="2" type="noConversion"/>
  </si>
  <si>
    <t>企劃案管理實務</t>
    <phoneticPr fontId="2" type="noConversion"/>
  </si>
  <si>
    <t>顧客關係管理</t>
    <phoneticPr fontId="2" type="noConversion"/>
  </si>
  <si>
    <t>#影音動畫應用專題</t>
    <phoneticPr fontId="2" type="noConversion"/>
  </si>
  <si>
    <t>顧客關係管理</t>
    <phoneticPr fontId="2" type="noConversion"/>
  </si>
  <si>
    <r>
      <t>3.本系學生選修外系課程將予承認為本系選修學分，全部總計不超過</t>
    </r>
    <r>
      <rPr>
        <sz val="12"/>
        <color rgb="FFFF0000"/>
        <rFont val="標楷體"/>
        <family val="4"/>
        <charset val="136"/>
      </rPr>
      <t>10學分</t>
    </r>
    <r>
      <rPr>
        <sz val="12"/>
        <rFont val="標楷體"/>
        <family val="4"/>
        <charset val="136"/>
      </rPr>
      <t>(含本校所認可之外校課程、校選修科目)</t>
    </r>
    <r>
      <rPr>
        <sz val="12"/>
        <color rgb="FFFF0000"/>
        <rFont val="標楷體"/>
        <family val="4"/>
        <charset val="136"/>
      </rPr>
      <t>為原則</t>
    </r>
    <r>
      <rPr>
        <sz val="12"/>
        <rFont val="標楷體"/>
        <family val="4"/>
        <charset val="136"/>
      </rPr>
      <t>。</t>
    </r>
    <phoneticPr fontId="2" type="noConversion"/>
  </si>
  <si>
    <t>107年04月11日106學年度第2學期第1次校課程發展委員會通過
107年3月26日106學年度第1學期第1次院課程發展委員會通過
107年3月22日106學年度第2學期第1次系課程發展委員會通過</t>
    <phoneticPr fontId="2" type="noConversion"/>
  </si>
  <si>
    <t>中華科技大學二技進修推廣部資訊管理系課程規畫表(107學年度入學)</t>
    <phoneticPr fontId="2" type="noConversion"/>
  </si>
  <si>
    <t>\</t>
    <phoneticPr fontId="2" type="noConversion"/>
  </si>
  <si>
    <t>學院必修</t>
    <phoneticPr fontId="2" type="noConversion"/>
  </si>
  <si>
    <t>學校必修</t>
    <phoneticPr fontId="2" type="noConversion"/>
  </si>
  <si>
    <r>
      <rPr>
        <sz val="12"/>
        <rFont val="新細明體"/>
        <family val="1"/>
        <charset val="136"/>
      </rPr>
      <t>#</t>
    </r>
    <r>
      <rPr>
        <sz val="12"/>
        <rFont val="標楷體"/>
        <family val="4"/>
        <charset val="136"/>
      </rPr>
      <t>資料庫系統實作</t>
    </r>
    <phoneticPr fontId="2" type="noConversion"/>
  </si>
  <si>
    <t>進階程式設計</t>
    <phoneticPr fontId="2" type="noConversion"/>
  </si>
  <si>
    <t>知識管理</t>
    <phoneticPr fontId="2" type="noConversion"/>
  </si>
  <si>
    <t>企業倫理</t>
    <phoneticPr fontId="2" type="noConversion"/>
  </si>
  <si>
    <t>資訊技術</t>
    <phoneticPr fontId="2" type="noConversion"/>
  </si>
  <si>
    <t>#數位多媒體應用</t>
    <phoneticPr fontId="2" type="noConversion"/>
  </si>
  <si>
    <t>企業經營管理實務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</si>
</sst>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0" fontId="14" fillId="0" borderId="0"/>
    <xf numFmtId="0" fontId="14" fillId="0" borderId="0"/>
  </cellStyleXfs>
  <cellXfs count="176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9" fillId="0" borderId="8" xfId="0" applyFont="1" applyBorder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/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/>
    <xf numFmtId="0" fontId="9" fillId="0" borderId="3" xfId="0" applyFont="1" applyBorder="1" applyAlignment="1">
      <alignment vertical="center"/>
    </xf>
    <xf numFmtId="0" fontId="7" fillId="0" borderId="3" xfId="0" applyFont="1" applyBorder="1" applyAlignment="1"/>
    <xf numFmtId="176" fontId="6" fillId="0" borderId="3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3" xfId="0" quotePrefix="1" applyFont="1" applyBorder="1" applyAlignment="1"/>
    <xf numFmtId="0" fontId="7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8" xfId="0" quotePrefix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0" fillId="0" borderId="0" xfId="0" applyFont="1"/>
    <xf numFmtId="0" fontId="8" fillId="0" borderId="9" xfId="0" applyFont="1" applyBorder="1" applyAlignment="1">
      <alignment horizontal="center"/>
    </xf>
    <xf numFmtId="0" fontId="0" fillId="0" borderId="0" xfId="0" applyFont="1" applyAlignment="1"/>
    <xf numFmtId="0" fontId="8" fillId="0" borderId="3" xfId="0" applyFont="1" applyBorder="1" applyAlignment="1">
      <alignment horizontal="center" vertical="top" wrapText="1"/>
    </xf>
    <xf numFmtId="0" fontId="0" fillId="0" borderId="3" xfId="0" applyBorder="1"/>
    <xf numFmtId="0" fontId="16" fillId="0" borderId="10" xfId="0" applyFont="1" applyBorder="1" applyAlignment="1">
      <alignment horizontal="center" vertical="center" textRotation="255"/>
    </xf>
    <xf numFmtId="0" fontId="16" fillId="0" borderId="8" xfId="0" applyFont="1" applyBorder="1"/>
    <xf numFmtId="0" fontId="17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11" xfId="0" applyFont="1" applyBorder="1"/>
    <xf numFmtId="0" fontId="8" fillId="0" borderId="13" xfId="0" applyFont="1" applyBorder="1" applyAlignment="1">
      <alignment horizontal="center"/>
    </xf>
    <xf numFmtId="0" fontId="7" fillId="2" borderId="2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13" fillId="0" borderId="12" xfId="3" applyFont="1" applyBorder="1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left" vertical="center"/>
    </xf>
    <xf numFmtId="0" fontId="12" fillId="0" borderId="3" xfId="3" applyFont="1" applyBorder="1" applyAlignment="1">
      <alignment horizontal="center" vertical="center"/>
    </xf>
    <xf numFmtId="0" fontId="13" fillId="0" borderId="8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0" fontId="4" fillId="0" borderId="7" xfId="3" applyFont="1" applyBorder="1" applyAlignment="1">
      <alignment horizontal="center" vertical="center"/>
    </xf>
    <xf numFmtId="0" fontId="3" fillId="0" borderId="3" xfId="3" applyFont="1" applyBorder="1" applyAlignment="1">
      <alignment horizontal="left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/>
    <xf numFmtId="0" fontId="0" fillId="0" borderId="8" xfId="0" applyBorder="1"/>
    <xf numFmtId="0" fontId="6" fillId="2" borderId="34" xfId="0" applyFont="1" applyFill="1" applyBorder="1" applyAlignment="1">
      <alignment horizontal="center" vertical="center"/>
    </xf>
    <xf numFmtId="0" fontId="0" fillId="0" borderId="12" xfId="0" applyFont="1" applyBorder="1"/>
    <xf numFmtId="0" fontId="9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19" xfId="0" quotePrefix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12" xfId="0" quotePrefix="1" applyFont="1" applyBorder="1" applyAlignment="1">
      <alignment horizontal="left" vertical="center" wrapText="1"/>
    </xf>
    <xf numFmtId="0" fontId="7" fillId="0" borderId="8" xfId="0" applyFont="1" applyBorder="1"/>
    <xf numFmtId="0" fontId="6" fillId="0" borderId="3" xfId="0" applyFont="1" applyBorder="1" applyAlignment="1">
      <alignment horizontal="center" vertical="center" wrapText="1"/>
    </xf>
    <xf numFmtId="0" fontId="7" fillId="0" borderId="8" xfId="0" applyFont="1" applyFill="1" applyBorder="1" applyAlignment="1"/>
    <xf numFmtId="0" fontId="7" fillId="0" borderId="9" xfId="0" applyFont="1" applyBorder="1"/>
    <xf numFmtId="0" fontId="6" fillId="0" borderId="10" xfId="0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/>
    <xf numFmtId="0" fontId="6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8" xfId="0" applyFont="1" applyBorder="1" applyAlignment="1"/>
    <xf numFmtId="0" fontId="21" fillId="0" borderId="8" xfId="0" applyFont="1" applyBorder="1"/>
    <xf numFmtId="0" fontId="6" fillId="3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7" fillId="0" borderId="55" xfId="0" applyFont="1" applyFill="1" applyBorder="1" applyAlignment="1"/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1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42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 wrapText="1"/>
    </xf>
    <xf numFmtId="0" fontId="15" fillId="0" borderId="36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vertical="center" textRotation="255"/>
    </xf>
    <xf numFmtId="0" fontId="7" fillId="0" borderId="47" xfId="0" applyFont="1" applyBorder="1" applyAlignment="1">
      <alignment vertical="center" textRotation="255"/>
    </xf>
    <xf numFmtId="0" fontId="7" fillId="0" borderId="41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15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51" xfId="0" applyFont="1" applyBorder="1" applyAlignment="1">
      <alignment horizontal="right" vertical="center" wrapText="1"/>
    </xf>
    <xf numFmtId="0" fontId="16" fillId="0" borderId="52" xfId="0" applyFont="1" applyBorder="1" applyAlignment="1">
      <alignment horizontal="right" vertical="center"/>
    </xf>
    <xf numFmtId="0" fontId="16" fillId="0" borderId="53" xfId="0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vertical="center" textRotation="255"/>
    </xf>
    <xf numFmtId="0" fontId="7" fillId="0" borderId="42" xfId="0" applyFont="1" applyBorder="1" applyAlignment="1">
      <alignment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44" xfId="0" applyFont="1" applyBorder="1" applyAlignment="1">
      <alignment vertical="center" textRotation="255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 2 2" xfId="2"/>
    <cellStyle name="一般 3" xfId="3"/>
    <cellStyle name="一般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view="pageBreakPreview" topLeftCell="A34" zoomScale="73" zoomScaleNormal="100" zoomScaleSheetLayoutView="73" workbookViewId="0">
      <selection activeCell="H59" sqref="H59"/>
    </sheetView>
  </sheetViews>
  <sheetFormatPr defaultRowHeight="16.2"/>
  <cols>
    <col min="1" max="1" width="4.6640625" customWidth="1"/>
    <col min="2" max="2" width="3.6640625" customWidth="1"/>
    <col min="3" max="3" width="5.109375" customWidth="1"/>
    <col min="4" max="4" width="26.44140625" customWidth="1"/>
    <col min="5" max="8" width="5.6640625" customWidth="1"/>
    <col min="9" max="9" width="25.6640625" customWidth="1"/>
    <col min="10" max="13" width="5.6640625" customWidth="1"/>
    <col min="14" max="14" width="10.6640625" customWidth="1"/>
    <col min="15" max="15" width="15.21875" customWidth="1"/>
  </cols>
  <sheetData>
    <row r="1" spans="1:20" ht="47.1" customHeight="1" thickBot="1">
      <c r="A1" s="1"/>
      <c r="B1" s="148" t="s">
        <v>64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49"/>
      <c r="Q1" s="49"/>
      <c r="R1" s="49"/>
      <c r="S1" s="49"/>
    </row>
    <row r="2" spans="1:20" ht="63" customHeight="1" thickBot="1">
      <c r="A2" s="1"/>
      <c r="B2" s="150" t="s">
        <v>63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49"/>
      <c r="Q2" s="49"/>
      <c r="R2" s="49"/>
      <c r="S2" s="49"/>
    </row>
    <row r="3" spans="1:20" ht="21" customHeight="1">
      <c r="A3" s="1"/>
      <c r="B3" s="153" t="s">
        <v>11</v>
      </c>
      <c r="C3" s="154"/>
      <c r="D3" s="154"/>
      <c r="E3" s="154"/>
      <c r="F3" s="154"/>
      <c r="G3" s="154"/>
      <c r="H3" s="155"/>
      <c r="I3" s="156" t="s">
        <v>12</v>
      </c>
      <c r="J3" s="154"/>
      <c r="K3" s="154"/>
      <c r="L3" s="154"/>
      <c r="M3" s="155"/>
      <c r="N3" s="41"/>
      <c r="O3" s="42"/>
      <c r="P3" s="49"/>
      <c r="Q3" s="49"/>
      <c r="R3" s="49"/>
      <c r="S3" s="49"/>
    </row>
    <row r="4" spans="1:20">
      <c r="A4" s="1"/>
      <c r="B4" s="157" t="s">
        <v>13</v>
      </c>
      <c r="C4" s="158"/>
      <c r="D4" s="159"/>
      <c r="E4" s="162" t="s">
        <v>23</v>
      </c>
      <c r="F4" s="163"/>
      <c r="G4" s="162" t="s">
        <v>24</v>
      </c>
      <c r="H4" s="163"/>
      <c r="I4" s="164" t="s">
        <v>10</v>
      </c>
      <c r="J4" s="162" t="s">
        <v>23</v>
      </c>
      <c r="K4" s="163"/>
      <c r="L4" s="162" t="s">
        <v>24</v>
      </c>
      <c r="M4" s="163"/>
      <c r="N4" s="166" t="s">
        <v>14</v>
      </c>
      <c r="O4" s="167" t="s">
        <v>15</v>
      </c>
      <c r="P4" s="49"/>
      <c r="Q4" s="49"/>
      <c r="R4" s="49"/>
      <c r="S4" s="49"/>
    </row>
    <row r="5" spans="1:20" ht="34.200000000000003" thickBot="1">
      <c r="A5" s="1"/>
      <c r="B5" s="120"/>
      <c r="C5" s="160"/>
      <c r="D5" s="161"/>
      <c r="E5" s="44" t="s">
        <v>16</v>
      </c>
      <c r="F5" s="44" t="s">
        <v>17</v>
      </c>
      <c r="G5" s="44" t="s">
        <v>16</v>
      </c>
      <c r="H5" s="54" t="s">
        <v>17</v>
      </c>
      <c r="I5" s="165"/>
      <c r="J5" s="44" t="s">
        <v>16</v>
      </c>
      <c r="K5" s="44" t="s">
        <v>17</v>
      </c>
      <c r="L5" s="44" t="s">
        <v>16</v>
      </c>
      <c r="M5" s="44" t="s">
        <v>17</v>
      </c>
      <c r="N5" s="132"/>
      <c r="O5" s="168"/>
      <c r="P5" s="2"/>
      <c r="Q5" s="2"/>
      <c r="R5" s="2"/>
      <c r="S5" s="2"/>
      <c r="T5" s="2"/>
    </row>
    <row r="6" spans="1:20" ht="16.350000000000001" customHeight="1">
      <c r="A6" s="1"/>
      <c r="B6" s="133" t="s">
        <v>67</v>
      </c>
      <c r="C6" s="169"/>
      <c r="D6" s="70" t="s">
        <v>51</v>
      </c>
      <c r="E6" s="71">
        <v>2</v>
      </c>
      <c r="F6" s="71">
        <v>2</v>
      </c>
      <c r="G6" s="57" t="s">
        <v>4</v>
      </c>
      <c r="H6" s="58" t="s">
        <v>4</v>
      </c>
      <c r="I6" s="75" t="s">
        <v>50</v>
      </c>
      <c r="J6" s="76">
        <v>2</v>
      </c>
      <c r="K6" s="76">
        <v>2</v>
      </c>
      <c r="L6" s="76">
        <v>2</v>
      </c>
      <c r="M6" s="76">
        <v>2</v>
      </c>
      <c r="N6" s="137">
        <f>SUM(E14,G14,J14,L14)</f>
        <v>12</v>
      </c>
      <c r="O6" s="173">
        <f>SUM(F14,H14,K14,M14)</f>
        <v>12</v>
      </c>
      <c r="P6" s="2"/>
      <c r="Q6" s="2"/>
      <c r="R6" s="2"/>
      <c r="S6" s="2"/>
      <c r="T6" s="2"/>
    </row>
    <row r="7" spans="1:20" ht="16.350000000000001" customHeight="1">
      <c r="A7" s="1"/>
      <c r="B7" s="135"/>
      <c r="C7" s="170"/>
      <c r="D7" s="72" t="s">
        <v>48</v>
      </c>
      <c r="E7" s="73">
        <v>2</v>
      </c>
      <c r="F7" s="73">
        <v>2</v>
      </c>
      <c r="G7" s="57" t="s">
        <v>4</v>
      </c>
      <c r="H7" s="58" t="s">
        <v>4</v>
      </c>
      <c r="I7" s="77"/>
      <c r="J7" s="68"/>
      <c r="K7" s="68"/>
      <c r="L7" s="78"/>
      <c r="M7" s="79"/>
      <c r="N7" s="138"/>
      <c r="O7" s="174"/>
      <c r="P7" s="2"/>
      <c r="Q7" s="2"/>
      <c r="R7" s="2"/>
      <c r="S7" s="2"/>
      <c r="T7" s="2"/>
    </row>
    <row r="8" spans="1:20" ht="16.350000000000001" customHeight="1">
      <c r="A8" s="1"/>
      <c r="B8" s="135"/>
      <c r="C8" s="170"/>
      <c r="D8" s="74" t="s">
        <v>49</v>
      </c>
      <c r="E8" s="57" t="s">
        <v>4</v>
      </c>
      <c r="F8" s="57" t="s">
        <v>4</v>
      </c>
      <c r="G8" s="73">
        <v>2</v>
      </c>
      <c r="H8" s="73">
        <v>2</v>
      </c>
      <c r="I8" s="69"/>
      <c r="J8" s="68"/>
      <c r="K8" s="68"/>
      <c r="L8" s="68"/>
      <c r="M8" s="80"/>
      <c r="N8" s="138"/>
      <c r="O8" s="174"/>
      <c r="P8" s="2"/>
      <c r="Q8" s="2"/>
      <c r="R8" s="2"/>
      <c r="S8" s="2"/>
      <c r="T8" s="2"/>
    </row>
    <row r="9" spans="1:20" ht="16.350000000000001" customHeight="1">
      <c r="A9" s="1"/>
      <c r="B9" s="135"/>
      <c r="C9" s="170"/>
      <c r="D9" s="81" t="s">
        <v>47</v>
      </c>
      <c r="E9" s="57" t="s">
        <v>4</v>
      </c>
      <c r="F9" s="57" t="s">
        <v>4</v>
      </c>
      <c r="G9" s="73">
        <v>2</v>
      </c>
      <c r="H9" s="73">
        <v>2</v>
      </c>
      <c r="I9" s="36"/>
      <c r="J9" s="5"/>
      <c r="K9" s="5"/>
      <c r="L9" s="5"/>
      <c r="M9" s="6"/>
      <c r="N9" s="138"/>
      <c r="O9" s="174"/>
      <c r="P9" s="2"/>
      <c r="Q9" s="2"/>
      <c r="R9" s="2"/>
      <c r="S9" s="2"/>
      <c r="T9" s="2"/>
    </row>
    <row r="10" spans="1:20" ht="16.350000000000001" customHeight="1">
      <c r="A10" s="1"/>
      <c r="B10" s="135"/>
      <c r="C10" s="170"/>
      <c r="D10" s="33"/>
      <c r="E10" s="5"/>
      <c r="F10" s="5"/>
      <c r="G10" s="5"/>
      <c r="H10" s="5"/>
      <c r="I10" s="17"/>
      <c r="J10" s="5"/>
      <c r="K10" s="5"/>
      <c r="L10" s="5"/>
      <c r="M10" s="6"/>
      <c r="N10" s="138"/>
      <c r="O10" s="174"/>
      <c r="P10" s="2"/>
      <c r="Q10" s="2"/>
      <c r="R10" s="2"/>
      <c r="S10" s="2"/>
      <c r="T10" s="2"/>
    </row>
    <row r="11" spans="1:20" ht="16.350000000000001" customHeight="1">
      <c r="A11" s="1"/>
      <c r="B11" s="135"/>
      <c r="C11" s="170"/>
      <c r="D11" s="33"/>
      <c r="E11" s="25"/>
      <c r="F11" s="5"/>
      <c r="G11" s="5"/>
      <c r="H11" s="5"/>
      <c r="I11" s="17"/>
      <c r="J11" s="5"/>
      <c r="K11" s="5"/>
      <c r="L11" s="5"/>
      <c r="M11" s="6"/>
      <c r="N11" s="138"/>
      <c r="O11" s="174"/>
      <c r="P11" s="2"/>
      <c r="Q11" s="2"/>
      <c r="R11" s="2"/>
      <c r="S11" s="2"/>
      <c r="T11" s="2"/>
    </row>
    <row r="12" spans="1:20" ht="16.350000000000001" customHeight="1">
      <c r="A12" s="1"/>
      <c r="B12" s="135"/>
      <c r="C12" s="170"/>
      <c r="D12" s="33"/>
      <c r="E12" s="25"/>
      <c r="F12" s="5"/>
      <c r="G12" s="5"/>
      <c r="H12" s="5"/>
      <c r="I12" s="17"/>
      <c r="J12" s="5"/>
      <c r="K12" s="5"/>
      <c r="L12" s="5"/>
      <c r="M12" s="6"/>
      <c r="N12" s="138"/>
      <c r="O12" s="174"/>
      <c r="P12" s="2"/>
      <c r="Q12" s="2"/>
      <c r="R12" s="2"/>
      <c r="S12" s="2"/>
      <c r="T12" s="2"/>
    </row>
    <row r="13" spans="1:20" ht="17.100000000000001" customHeight="1" thickBot="1">
      <c r="A13" s="1"/>
      <c r="B13" s="135"/>
      <c r="C13" s="170"/>
      <c r="D13" s="45"/>
      <c r="E13" s="8"/>
      <c r="F13" s="8"/>
      <c r="G13" s="26"/>
      <c r="H13" s="8"/>
      <c r="I13" s="48"/>
      <c r="J13" s="27"/>
      <c r="K13" s="27"/>
      <c r="L13" s="8"/>
      <c r="M13" s="9"/>
      <c r="N13" s="138"/>
      <c r="O13" s="174"/>
      <c r="P13" s="2"/>
      <c r="Q13" s="2"/>
      <c r="R13" s="2"/>
      <c r="S13" s="2"/>
      <c r="T13" s="2"/>
    </row>
    <row r="14" spans="1:20" ht="17.100000000000001" customHeight="1" thickBot="1">
      <c r="A14" s="1"/>
      <c r="B14" s="171"/>
      <c r="C14" s="172"/>
      <c r="D14" s="64" t="s">
        <v>9</v>
      </c>
      <c r="E14" s="65">
        <f>SUM(E6:E13)</f>
        <v>4</v>
      </c>
      <c r="F14" s="65">
        <f>SUM(F6:F13)</f>
        <v>4</v>
      </c>
      <c r="G14" s="65">
        <f>SUM(G6:G13)</f>
        <v>4</v>
      </c>
      <c r="H14" s="65">
        <f>SUM(H6:H13)</f>
        <v>4</v>
      </c>
      <c r="I14" s="66" t="s">
        <v>9</v>
      </c>
      <c r="J14" s="65">
        <f>SUM(J6:J13)</f>
        <v>2</v>
      </c>
      <c r="K14" s="65">
        <f>SUM(K6:K13)</f>
        <v>2</v>
      </c>
      <c r="L14" s="65">
        <f>SUM(L6:L13)</f>
        <v>2</v>
      </c>
      <c r="M14" s="67">
        <f>SUM(M6:M13)</f>
        <v>2</v>
      </c>
      <c r="N14" s="139"/>
      <c r="O14" s="175"/>
      <c r="P14" s="2"/>
      <c r="Q14" s="2"/>
      <c r="R14" s="2"/>
      <c r="S14" s="2"/>
      <c r="T14" s="2"/>
    </row>
    <row r="15" spans="1:20" ht="16.350000000000001" customHeight="1">
      <c r="A15" s="1"/>
      <c r="B15" s="133" t="s">
        <v>66</v>
      </c>
      <c r="C15" s="134"/>
      <c r="D15" s="103" t="s">
        <v>74</v>
      </c>
      <c r="E15" s="104">
        <v>2</v>
      </c>
      <c r="F15" s="104">
        <v>2</v>
      </c>
      <c r="G15" s="57" t="s">
        <v>4</v>
      </c>
      <c r="H15" s="57" t="s">
        <v>4</v>
      </c>
      <c r="I15" s="14" t="s">
        <v>35</v>
      </c>
      <c r="J15" s="10">
        <v>2</v>
      </c>
      <c r="K15" s="10">
        <v>2</v>
      </c>
      <c r="L15" s="28">
        <v>0</v>
      </c>
      <c r="M15" s="60">
        <v>0</v>
      </c>
      <c r="N15" s="137">
        <f>SUM(E23,G23,J23,L23)</f>
        <v>8</v>
      </c>
      <c r="O15" s="140">
        <f>SUM(F23,H23,K23,M23)</f>
        <v>8</v>
      </c>
      <c r="P15" s="2"/>
      <c r="Q15" s="2"/>
      <c r="R15" s="2"/>
      <c r="S15" s="2"/>
      <c r="T15" s="2"/>
    </row>
    <row r="16" spans="1:20" ht="16.5" customHeight="1">
      <c r="A16" s="1"/>
      <c r="B16" s="135"/>
      <c r="C16" s="136"/>
      <c r="D16" s="96" t="s">
        <v>58</v>
      </c>
      <c r="E16" s="57" t="s">
        <v>4</v>
      </c>
      <c r="F16" s="57" t="s">
        <v>4</v>
      </c>
      <c r="G16" s="15">
        <v>2</v>
      </c>
      <c r="H16" s="15">
        <v>2</v>
      </c>
      <c r="I16" s="30" t="s">
        <v>36</v>
      </c>
      <c r="J16" s="57" t="s">
        <v>4</v>
      </c>
      <c r="K16" s="57" t="s">
        <v>4</v>
      </c>
      <c r="L16" s="29">
        <v>2</v>
      </c>
      <c r="M16" s="31">
        <v>2</v>
      </c>
      <c r="N16" s="138"/>
      <c r="O16" s="138"/>
      <c r="P16" s="2"/>
      <c r="Q16" s="2"/>
      <c r="R16" s="2"/>
      <c r="S16" s="2"/>
      <c r="T16" s="2"/>
    </row>
    <row r="17" spans="1:20" ht="16.5" customHeight="1">
      <c r="A17" s="1"/>
      <c r="B17" s="135"/>
      <c r="C17" s="136"/>
      <c r="D17" s="33"/>
      <c r="E17" s="5"/>
      <c r="F17" s="5"/>
      <c r="G17" s="5"/>
      <c r="H17" s="19"/>
      <c r="I17" s="12"/>
      <c r="J17" s="5"/>
      <c r="K17" s="5"/>
      <c r="L17" s="5"/>
      <c r="M17" s="6"/>
      <c r="N17" s="138"/>
      <c r="O17" s="138"/>
      <c r="P17" s="2"/>
      <c r="Q17" s="2"/>
      <c r="R17" s="2"/>
      <c r="S17" s="2"/>
      <c r="T17" s="2"/>
    </row>
    <row r="18" spans="1:20" ht="16.5" customHeight="1">
      <c r="A18" s="1"/>
      <c r="B18" s="135"/>
      <c r="C18" s="136"/>
      <c r="D18" s="33"/>
      <c r="E18" s="5"/>
      <c r="F18" s="5"/>
      <c r="G18" s="5"/>
      <c r="H18" s="19"/>
      <c r="I18" s="12"/>
      <c r="J18" s="5"/>
      <c r="K18" s="5"/>
      <c r="L18" s="5"/>
      <c r="M18" s="6"/>
      <c r="N18" s="138"/>
      <c r="O18" s="138"/>
      <c r="P18" s="2"/>
      <c r="Q18" s="2"/>
      <c r="R18" s="2"/>
      <c r="S18" s="2"/>
      <c r="T18" s="2"/>
    </row>
    <row r="19" spans="1:20" ht="16.5" customHeight="1">
      <c r="A19" s="1"/>
      <c r="B19" s="135"/>
      <c r="C19" s="136"/>
      <c r="D19" s="33"/>
      <c r="E19" s="5"/>
      <c r="F19" s="5"/>
      <c r="G19" s="5"/>
      <c r="H19" s="5"/>
      <c r="I19" s="12"/>
      <c r="J19" s="5"/>
      <c r="K19" s="5"/>
      <c r="L19" s="5"/>
      <c r="M19" s="6"/>
      <c r="N19" s="138"/>
      <c r="O19" s="138"/>
      <c r="P19" s="2"/>
      <c r="Q19" s="2"/>
      <c r="R19" s="2"/>
      <c r="S19" s="2"/>
      <c r="T19" s="2"/>
    </row>
    <row r="20" spans="1:20" ht="16.5" customHeight="1">
      <c r="A20" s="1"/>
      <c r="B20" s="135"/>
      <c r="C20" s="136"/>
      <c r="D20" s="33"/>
      <c r="E20" s="7"/>
      <c r="F20" s="7"/>
      <c r="G20" s="7"/>
      <c r="H20" s="7"/>
      <c r="I20" s="12"/>
      <c r="J20" s="5"/>
      <c r="K20" s="5"/>
      <c r="L20" s="5"/>
      <c r="M20" s="6"/>
      <c r="N20" s="138"/>
      <c r="O20" s="138"/>
      <c r="P20" s="2"/>
      <c r="Q20" s="2"/>
      <c r="R20" s="2"/>
      <c r="S20" s="2"/>
      <c r="T20" s="2"/>
    </row>
    <row r="21" spans="1:20" ht="16.5" customHeight="1">
      <c r="A21" s="1"/>
      <c r="B21" s="135"/>
      <c r="C21" s="136"/>
      <c r="D21" s="33"/>
      <c r="E21" s="7"/>
      <c r="F21" s="7"/>
      <c r="G21" s="7"/>
      <c r="H21" s="7"/>
      <c r="I21" s="12"/>
      <c r="J21" s="5"/>
      <c r="K21" s="5"/>
      <c r="L21" s="5"/>
      <c r="M21" s="6"/>
      <c r="N21" s="138"/>
      <c r="O21" s="138"/>
      <c r="P21" s="2"/>
      <c r="Q21" s="2"/>
      <c r="R21" s="2"/>
      <c r="S21" s="2"/>
      <c r="T21" s="2"/>
    </row>
    <row r="22" spans="1:20" ht="17.25" customHeight="1" thickBot="1">
      <c r="A22" s="1"/>
      <c r="B22" s="135"/>
      <c r="C22" s="136"/>
      <c r="D22" s="45"/>
      <c r="E22" s="27"/>
      <c r="F22" s="27"/>
      <c r="G22" s="8"/>
      <c r="H22" s="8"/>
      <c r="I22" s="46"/>
      <c r="J22" s="8"/>
      <c r="K22" s="8"/>
      <c r="L22" s="8"/>
      <c r="M22" s="9"/>
      <c r="N22" s="138"/>
      <c r="O22" s="138"/>
      <c r="P22" s="2"/>
      <c r="Q22" s="2"/>
      <c r="R22" s="2"/>
      <c r="S22" s="2"/>
      <c r="T22" s="2"/>
    </row>
    <row r="23" spans="1:20" ht="17.25" customHeight="1" thickBot="1">
      <c r="A23" s="1"/>
      <c r="B23" s="135"/>
      <c r="C23" s="136"/>
      <c r="D23" s="61" t="s">
        <v>9</v>
      </c>
      <c r="E23" s="62">
        <f>SUM(E15:E22)</f>
        <v>2</v>
      </c>
      <c r="F23" s="62">
        <f>SUM(F15:F22)</f>
        <v>2</v>
      </c>
      <c r="G23" s="62">
        <f>SUM(G15:G22)</f>
        <v>2</v>
      </c>
      <c r="H23" s="62">
        <f>SUM(H15:H22)</f>
        <v>2</v>
      </c>
      <c r="I23" s="63" t="s">
        <v>19</v>
      </c>
      <c r="J23" s="62">
        <f>SUM(J15:J22)</f>
        <v>2</v>
      </c>
      <c r="K23" s="62">
        <f>SUM(K15:K22)</f>
        <v>2</v>
      </c>
      <c r="L23" s="62">
        <f>SUM(L15:L22)</f>
        <v>2</v>
      </c>
      <c r="M23" s="84">
        <f>SUM(M15:M22)</f>
        <v>2</v>
      </c>
      <c r="N23" s="139"/>
      <c r="O23" s="139"/>
      <c r="P23" s="2"/>
      <c r="Q23" s="2"/>
      <c r="R23" s="2"/>
      <c r="S23" s="2"/>
      <c r="T23" s="2"/>
    </row>
    <row r="24" spans="1:20" ht="16.350000000000001" customHeight="1">
      <c r="A24" s="1"/>
      <c r="B24" s="141" t="s">
        <v>25</v>
      </c>
      <c r="C24" s="142"/>
      <c r="D24" s="103" t="s">
        <v>68</v>
      </c>
      <c r="E24" s="111">
        <v>3</v>
      </c>
      <c r="F24" s="111">
        <v>3</v>
      </c>
      <c r="G24" s="111" t="s">
        <v>29</v>
      </c>
      <c r="H24" s="111" t="s">
        <v>29</v>
      </c>
      <c r="I24" s="82" t="s">
        <v>30</v>
      </c>
      <c r="J24" s="15">
        <v>3</v>
      </c>
      <c r="K24" s="15">
        <v>3</v>
      </c>
      <c r="L24" s="15" t="s">
        <v>65</v>
      </c>
      <c r="M24" s="15" t="s">
        <v>29</v>
      </c>
      <c r="N24" s="123">
        <f>SUM(E34,G34,J34,L34)</f>
        <v>24</v>
      </c>
      <c r="O24" s="123">
        <f>SUM(F34,H34,K34,M34)</f>
        <v>24</v>
      </c>
      <c r="P24" s="2"/>
      <c r="Q24" s="2"/>
      <c r="R24" s="2"/>
      <c r="S24" s="2"/>
      <c r="T24" s="2"/>
    </row>
    <row r="25" spans="1:20" ht="16.350000000000001" customHeight="1">
      <c r="A25" s="1"/>
      <c r="B25" s="143"/>
      <c r="C25" s="144"/>
      <c r="D25" s="96" t="s">
        <v>69</v>
      </c>
      <c r="E25" s="15">
        <v>3</v>
      </c>
      <c r="F25" s="15">
        <v>3</v>
      </c>
      <c r="G25" s="15" t="s">
        <v>29</v>
      </c>
      <c r="H25" s="15" t="s">
        <v>29</v>
      </c>
      <c r="I25" s="11" t="s">
        <v>34</v>
      </c>
      <c r="J25" s="15">
        <v>3</v>
      </c>
      <c r="K25" s="15">
        <v>3</v>
      </c>
      <c r="L25" s="15" t="s">
        <v>29</v>
      </c>
      <c r="M25" s="15" t="s">
        <v>29</v>
      </c>
      <c r="N25" s="124"/>
      <c r="O25" s="124"/>
      <c r="P25" s="2"/>
      <c r="Q25" s="2"/>
      <c r="R25" s="2"/>
      <c r="S25" s="2"/>
      <c r="T25" s="2"/>
    </row>
    <row r="26" spans="1:20" ht="16.350000000000001" customHeight="1">
      <c r="A26" s="1"/>
      <c r="B26" s="143"/>
      <c r="C26" s="144"/>
      <c r="D26" s="96" t="s">
        <v>42</v>
      </c>
      <c r="E26" s="15" t="s">
        <v>4</v>
      </c>
      <c r="F26" s="15" t="s">
        <v>4</v>
      </c>
      <c r="G26" s="15">
        <v>3</v>
      </c>
      <c r="H26" s="15">
        <v>3</v>
      </c>
      <c r="I26" s="11" t="s">
        <v>31</v>
      </c>
      <c r="J26" s="15" t="s">
        <v>65</v>
      </c>
      <c r="K26" s="15" t="s">
        <v>65</v>
      </c>
      <c r="L26" s="15">
        <v>3</v>
      </c>
      <c r="M26" s="15">
        <v>3</v>
      </c>
      <c r="N26" s="124"/>
      <c r="O26" s="124"/>
      <c r="P26" s="2"/>
      <c r="Q26" s="2"/>
      <c r="R26" s="2"/>
      <c r="S26" s="2"/>
      <c r="T26" s="2"/>
    </row>
    <row r="27" spans="1:20" ht="16.350000000000001" customHeight="1">
      <c r="A27" s="1"/>
      <c r="B27" s="143"/>
      <c r="C27" s="144"/>
      <c r="D27" s="18" t="s">
        <v>33</v>
      </c>
      <c r="E27" s="15" t="s">
        <v>29</v>
      </c>
      <c r="F27" s="15" t="s">
        <v>29</v>
      </c>
      <c r="G27" s="15">
        <v>3</v>
      </c>
      <c r="H27" s="15">
        <v>3</v>
      </c>
      <c r="I27" s="11" t="s">
        <v>32</v>
      </c>
      <c r="J27" s="15" t="s">
        <v>29</v>
      </c>
      <c r="K27" s="15" t="s">
        <v>29</v>
      </c>
      <c r="L27" s="15">
        <v>3</v>
      </c>
      <c r="M27" s="15">
        <v>3</v>
      </c>
      <c r="N27" s="124"/>
      <c r="O27" s="124"/>
      <c r="P27" s="2"/>
      <c r="Q27" s="2"/>
      <c r="R27" s="2"/>
      <c r="S27" s="2"/>
      <c r="T27" s="2"/>
    </row>
    <row r="28" spans="1:20" ht="16.350000000000001" customHeight="1">
      <c r="A28" s="1"/>
      <c r="B28" s="143"/>
      <c r="C28" s="144"/>
      <c r="D28" s="83"/>
      <c r="E28" s="53"/>
      <c r="F28" s="53"/>
      <c r="G28" s="53"/>
      <c r="H28" s="53"/>
      <c r="I28" s="59"/>
      <c r="J28" s="15"/>
      <c r="K28" s="15"/>
      <c r="L28" s="15"/>
      <c r="M28" s="15"/>
      <c r="N28" s="124"/>
      <c r="O28" s="124"/>
      <c r="P28" s="2"/>
      <c r="Q28" s="2"/>
      <c r="R28" s="2"/>
      <c r="S28" s="2"/>
      <c r="T28" s="2"/>
    </row>
    <row r="29" spans="1:20" ht="16.350000000000001" customHeight="1">
      <c r="A29" s="1"/>
      <c r="B29" s="143"/>
      <c r="C29" s="144"/>
      <c r="D29" s="33"/>
      <c r="E29" s="5"/>
      <c r="F29" s="5"/>
      <c r="G29" s="5"/>
      <c r="H29" s="5"/>
      <c r="I29" s="17"/>
      <c r="J29" s="5"/>
      <c r="K29" s="5"/>
      <c r="L29" s="5"/>
      <c r="M29" s="6"/>
      <c r="N29" s="124"/>
      <c r="O29" s="124"/>
      <c r="P29" s="2"/>
      <c r="Q29" s="2"/>
      <c r="R29" s="2"/>
      <c r="S29" s="2"/>
      <c r="T29" s="2"/>
    </row>
    <row r="30" spans="1:20" ht="16.350000000000001" customHeight="1">
      <c r="A30" s="1"/>
      <c r="B30" s="143"/>
      <c r="C30" s="144"/>
      <c r="D30" s="33"/>
      <c r="E30" s="5"/>
      <c r="F30" s="5"/>
      <c r="G30" s="5"/>
      <c r="H30" s="5"/>
      <c r="I30" s="17"/>
      <c r="J30" s="5"/>
      <c r="K30" s="5"/>
      <c r="L30" s="5"/>
      <c r="M30" s="6"/>
      <c r="N30" s="124"/>
      <c r="O30" s="124"/>
      <c r="P30" s="2"/>
      <c r="Q30" s="2"/>
      <c r="R30" s="2"/>
      <c r="S30" s="2"/>
      <c r="T30" s="2"/>
    </row>
    <row r="31" spans="1:20" ht="16.350000000000001" customHeight="1">
      <c r="A31" s="1"/>
      <c r="B31" s="143"/>
      <c r="C31" s="144"/>
      <c r="D31" s="33"/>
      <c r="E31" s="7"/>
      <c r="F31" s="7"/>
      <c r="G31" s="5"/>
      <c r="H31" s="5"/>
      <c r="I31" s="17"/>
      <c r="J31" s="5"/>
      <c r="K31" s="5"/>
      <c r="L31" s="5"/>
      <c r="M31" s="6"/>
      <c r="N31" s="124"/>
      <c r="O31" s="124"/>
      <c r="P31" s="2"/>
      <c r="Q31" s="2"/>
      <c r="R31" s="2"/>
      <c r="S31" s="2"/>
      <c r="T31" s="2"/>
    </row>
    <row r="32" spans="1:20" ht="16.350000000000001" customHeight="1">
      <c r="A32" s="1"/>
      <c r="B32" s="143"/>
      <c r="C32" s="144"/>
      <c r="D32" s="33"/>
      <c r="E32" s="5"/>
      <c r="F32" s="5"/>
      <c r="G32" s="5"/>
      <c r="H32" s="5"/>
      <c r="I32" s="36"/>
      <c r="J32" s="5"/>
      <c r="K32" s="5"/>
      <c r="L32" s="5"/>
      <c r="M32" s="6"/>
      <c r="N32" s="124"/>
      <c r="O32" s="124"/>
      <c r="P32" s="2"/>
      <c r="Q32" s="2"/>
      <c r="R32" s="2"/>
      <c r="S32" s="2"/>
      <c r="T32" s="2"/>
    </row>
    <row r="33" spans="1:20" ht="17.100000000000001" customHeight="1" thickBot="1">
      <c r="A33" s="1"/>
      <c r="B33" s="143"/>
      <c r="C33" s="144"/>
      <c r="D33" s="45"/>
      <c r="E33" s="8"/>
      <c r="F33" s="8"/>
      <c r="G33" s="8"/>
      <c r="H33" s="8"/>
      <c r="I33" s="48"/>
      <c r="J33" s="27"/>
      <c r="K33" s="27"/>
      <c r="L33" s="27"/>
      <c r="M33" s="32"/>
      <c r="N33" s="124"/>
      <c r="O33" s="124"/>
      <c r="P33" s="2"/>
      <c r="Q33" s="2"/>
      <c r="R33" s="2"/>
      <c r="S33" s="2"/>
      <c r="T33" s="2"/>
    </row>
    <row r="34" spans="1:20" ht="17.100000000000001" customHeight="1" thickBot="1">
      <c r="A34" s="1"/>
      <c r="B34" s="145"/>
      <c r="C34" s="146"/>
      <c r="D34" s="61" t="s">
        <v>9</v>
      </c>
      <c r="E34" s="62">
        <f>SUM(E24:E33)</f>
        <v>6</v>
      </c>
      <c r="F34" s="62">
        <f>SUM(F24:F33)</f>
        <v>6</v>
      </c>
      <c r="G34" s="62">
        <f>SUM(G24:G33)</f>
        <v>6</v>
      </c>
      <c r="H34" s="62">
        <f>SUM(H24:H33)</f>
        <v>6</v>
      </c>
      <c r="I34" s="63" t="s">
        <v>19</v>
      </c>
      <c r="J34" s="62">
        <f>SUM(J24:J33)</f>
        <v>6</v>
      </c>
      <c r="K34" s="62">
        <f>SUM(K24:K33)</f>
        <v>6</v>
      </c>
      <c r="L34" s="62">
        <f>SUM(L24:L33)</f>
        <v>6</v>
      </c>
      <c r="M34" s="84">
        <f>SUM(M24:M33)</f>
        <v>6</v>
      </c>
      <c r="N34" s="125"/>
      <c r="O34" s="128"/>
      <c r="P34" s="2"/>
      <c r="Q34" s="2"/>
      <c r="R34" s="2"/>
      <c r="S34" s="2"/>
      <c r="T34" s="2"/>
    </row>
    <row r="35" spans="1:20" ht="16.350000000000001" customHeight="1">
      <c r="A35" s="1"/>
      <c r="B35" s="119" t="s">
        <v>8</v>
      </c>
      <c r="C35" s="121" t="s">
        <v>6</v>
      </c>
      <c r="D35" s="85"/>
      <c r="E35" s="28"/>
      <c r="F35" s="28"/>
      <c r="G35" s="28"/>
      <c r="H35" s="28" t="s">
        <v>4</v>
      </c>
      <c r="I35" s="86"/>
      <c r="J35" s="87"/>
      <c r="K35" s="87"/>
      <c r="L35" s="28"/>
      <c r="M35" s="60"/>
      <c r="N35" s="123">
        <f>SUM(E63,G63,J63,L63)</f>
        <v>28</v>
      </c>
      <c r="O35" s="126">
        <f>SUM(F63,H63,K63,M63)</f>
        <v>28</v>
      </c>
      <c r="P35" s="2"/>
      <c r="Q35" s="2"/>
      <c r="R35" s="2"/>
      <c r="S35" s="2"/>
      <c r="T35" s="2"/>
    </row>
    <row r="36" spans="1:20" ht="16.350000000000001" customHeight="1">
      <c r="A36" s="1"/>
      <c r="B36" s="119"/>
      <c r="C36" s="122"/>
      <c r="D36" s="18"/>
      <c r="E36" s="15"/>
      <c r="F36" s="15"/>
      <c r="G36" s="29"/>
      <c r="H36" s="29"/>
      <c r="I36" s="13"/>
      <c r="J36" s="15"/>
      <c r="K36" s="15"/>
      <c r="L36" s="29"/>
      <c r="M36" s="31"/>
      <c r="N36" s="124"/>
      <c r="O36" s="127"/>
      <c r="P36" s="2"/>
      <c r="Q36" s="2"/>
      <c r="R36" s="2"/>
      <c r="S36" s="2"/>
      <c r="T36" s="2"/>
    </row>
    <row r="37" spans="1:20" ht="16.350000000000001" customHeight="1">
      <c r="A37" s="1"/>
      <c r="B37" s="119"/>
      <c r="C37" s="122"/>
      <c r="D37" s="55"/>
      <c r="E37" s="37"/>
      <c r="F37" s="37"/>
      <c r="G37" s="37"/>
      <c r="H37" s="37"/>
      <c r="I37" s="22"/>
      <c r="J37" s="50"/>
      <c r="K37" s="50"/>
      <c r="L37" s="50"/>
      <c r="M37" s="88"/>
      <c r="N37" s="124"/>
      <c r="O37" s="127"/>
      <c r="P37" s="2"/>
      <c r="Q37" s="2"/>
      <c r="R37" s="2"/>
      <c r="S37" s="2"/>
      <c r="T37" s="2"/>
    </row>
    <row r="38" spans="1:20" ht="16.350000000000001" customHeight="1">
      <c r="A38" s="1"/>
      <c r="B38" s="119"/>
      <c r="C38" s="122"/>
      <c r="D38" s="89"/>
      <c r="E38" s="15"/>
      <c r="F38" s="15"/>
      <c r="G38" s="15"/>
      <c r="H38" s="15"/>
      <c r="I38" s="20"/>
      <c r="J38" s="29"/>
      <c r="K38" s="29"/>
      <c r="L38" s="52"/>
      <c r="M38" s="90"/>
      <c r="N38" s="124"/>
      <c r="O38" s="127"/>
      <c r="P38" s="2"/>
      <c r="Q38" s="2"/>
      <c r="R38" s="2"/>
      <c r="S38" s="2"/>
      <c r="T38" s="2"/>
    </row>
    <row r="39" spans="1:20" ht="16.350000000000001" customHeight="1">
      <c r="A39" s="1"/>
      <c r="B39" s="119"/>
      <c r="C39" s="122"/>
      <c r="D39" s="47"/>
      <c r="E39" s="21"/>
      <c r="F39" s="21"/>
      <c r="G39" s="21"/>
      <c r="H39" s="21"/>
      <c r="I39" s="30"/>
      <c r="J39" s="5"/>
      <c r="K39" s="5"/>
      <c r="L39" s="5"/>
      <c r="M39" s="6"/>
      <c r="N39" s="124"/>
      <c r="O39" s="127"/>
      <c r="P39" s="2"/>
      <c r="Q39" s="2"/>
      <c r="R39" s="2"/>
      <c r="S39" s="2"/>
      <c r="T39" s="2"/>
    </row>
    <row r="40" spans="1:20" ht="16.350000000000001" customHeight="1" thickBot="1">
      <c r="A40" s="1"/>
      <c r="B40" s="119"/>
      <c r="C40" s="122"/>
      <c r="D40" s="91"/>
      <c r="E40" s="8"/>
      <c r="F40" s="8"/>
      <c r="G40" s="8"/>
      <c r="H40" s="8"/>
      <c r="I40" s="92"/>
      <c r="J40" s="93"/>
      <c r="K40" s="8"/>
      <c r="L40" s="8"/>
      <c r="M40" s="9"/>
      <c r="N40" s="124"/>
      <c r="O40" s="127"/>
      <c r="P40" s="2"/>
      <c r="Q40" s="2"/>
      <c r="R40" s="2"/>
      <c r="S40" s="2"/>
      <c r="T40" s="2"/>
    </row>
    <row r="41" spans="1:20" ht="16.350000000000001" customHeight="1">
      <c r="A41" s="1"/>
      <c r="B41" s="119"/>
      <c r="C41" s="129" t="s">
        <v>0</v>
      </c>
      <c r="D41" s="95" t="s">
        <v>71</v>
      </c>
      <c r="E41" s="10">
        <v>2</v>
      </c>
      <c r="F41" s="10">
        <v>2</v>
      </c>
      <c r="G41" s="57" t="s">
        <v>4</v>
      </c>
      <c r="H41" s="57" t="s">
        <v>4</v>
      </c>
      <c r="I41" s="14" t="s">
        <v>37</v>
      </c>
      <c r="J41" s="10">
        <v>2</v>
      </c>
      <c r="K41" s="10">
        <v>2</v>
      </c>
      <c r="L41" s="57" t="s">
        <v>4</v>
      </c>
      <c r="M41" s="57" t="s">
        <v>4</v>
      </c>
      <c r="N41" s="124"/>
      <c r="O41" s="124"/>
      <c r="P41" s="2"/>
      <c r="Q41" s="2"/>
      <c r="R41" s="2"/>
      <c r="S41" s="2"/>
      <c r="T41" s="2"/>
    </row>
    <row r="42" spans="1:20" ht="16.350000000000001" customHeight="1">
      <c r="A42" s="1"/>
      <c r="B42" s="119"/>
      <c r="C42" s="119"/>
      <c r="D42" s="33" t="s">
        <v>38</v>
      </c>
      <c r="E42" s="57" t="s">
        <v>4</v>
      </c>
      <c r="F42" s="57" t="s">
        <v>4</v>
      </c>
      <c r="G42" s="29">
        <v>2</v>
      </c>
      <c r="H42" s="29">
        <v>2</v>
      </c>
      <c r="I42" s="23" t="s">
        <v>39</v>
      </c>
      <c r="J42" s="57" t="s">
        <v>4</v>
      </c>
      <c r="K42" s="57" t="s">
        <v>4</v>
      </c>
      <c r="L42" s="29">
        <v>2</v>
      </c>
      <c r="M42" s="31">
        <v>2</v>
      </c>
      <c r="N42" s="124"/>
      <c r="O42" s="124"/>
      <c r="P42" s="2"/>
      <c r="Q42" s="2"/>
      <c r="R42" s="2"/>
      <c r="S42" s="2"/>
      <c r="T42" s="2"/>
    </row>
    <row r="43" spans="1:20" ht="16.350000000000001" customHeight="1">
      <c r="A43" s="1"/>
      <c r="B43" s="119"/>
      <c r="C43" s="119"/>
      <c r="D43" s="33"/>
      <c r="E43" s="29"/>
      <c r="F43" s="29"/>
      <c r="G43" s="5"/>
      <c r="H43" s="5"/>
      <c r="I43" s="23"/>
      <c r="J43" s="29"/>
      <c r="K43" s="29"/>
      <c r="L43" s="5"/>
      <c r="M43" s="6"/>
      <c r="N43" s="124"/>
      <c r="O43" s="124"/>
      <c r="P43" s="2"/>
      <c r="Q43" s="2"/>
      <c r="R43" s="2"/>
      <c r="S43" s="2"/>
      <c r="T43" s="2"/>
    </row>
    <row r="44" spans="1:20" ht="16.350000000000001" customHeight="1">
      <c r="A44" s="1"/>
      <c r="B44" s="119"/>
      <c r="C44" s="119"/>
      <c r="D44" s="33"/>
      <c r="E44" s="29"/>
      <c r="F44" s="29"/>
      <c r="G44" s="5"/>
      <c r="H44" s="5"/>
      <c r="I44" s="23"/>
      <c r="J44" s="29"/>
      <c r="K44" s="29"/>
      <c r="L44" s="5"/>
      <c r="M44" s="6"/>
      <c r="N44" s="124"/>
      <c r="O44" s="124"/>
      <c r="P44" s="2"/>
      <c r="Q44" s="2"/>
      <c r="R44" s="2"/>
      <c r="S44" s="2"/>
      <c r="T44" s="2"/>
    </row>
    <row r="45" spans="1:20" ht="16.350000000000001" customHeight="1">
      <c r="A45" s="1"/>
      <c r="B45" s="119"/>
      <c r="C45" s="119"/>
      <c r="D45" s="39"/>
      <c r="E45" s="5"/>
      <c r="F45" s="5"/>
      <c r="G45" s="5"/>
      <c r="H45" s="5"/>
      <c r="I45" s="30"/>
      <c r="J45" s="5"/>
      <c r="K45" s="5"/>
      <c r="L45" s="5"/>
      <c r="M45" s="6"/>
      <c r="N45" s="124"/>
      <c r="O45" s="124"/>
      <c r="P45" s="2"/>
      <c r="Q45" s="2"/>
      <c r="R45" s="2"/>
      <c r="S45" s="2"/>
      <c r="T45" s="2"/>
    </row>
    <row r="46" spans="1:20" ht="16.350000000000001" customHeight="1">
      <c r="A46" s="1"/>
      <c r="B46" s="119"/>
      <c r="C46" s="119"/>
      <c r="D46" s="39"/>
      <c r="E46" s="5"/>
      <c r="F46" s="5"/>
      <c r="G46" s="5"/>
      <c r="H46" s="5"/>
      <c r="I46" s="30"/>
      <c r="J46" s="5"/>
      <c r="K46" s="5"/>
      <c r="L46" s="5"/>
      <c r="M46" s="6"/>
      <c r="N46" s="124"/>
      <c r="O46" s="124"/>
      <c r="P46" s="2"/>
      <c r="Q46" s="2"/>
      <c r="R46" s="2"/>
      <c r="S46" s="2"/>
      <c r="T46" s="2"/>
    </row>
    <row r="47" spans="1:20" ht="16.350000000000001" customHeight="1">
      <c r="A47" s="1"/>
      <c r="B47" s="119"/>
      <c r="C47" s="119"/>
      <c r="D47" s="39"/>
      <c r="E47" s="5"/>
      <c r="F47" s="5"/>
      <c r="G47" s="5"/>
      <c r="H47" s="5"/>
      <c r="I47" s="30"/>
      <c r="J47" s="5"/>
      <c r="K47" s="5"/>
      <c r="L47" s="5"/>
      <c r="M47" s="6"/>
      <c r="N47" s="124"/>
      <c r="O47" s="124"/>
      <c r="P47" s="2"/>
      <c r="Q47" s="2"/>
      <c r="R47" s="2"/>
      <c r="S47" s="2"/>
      <c r="T47" s="2"/>
    </row>
    <row r="48" spans="1:20" ht="17.100000000000001" customHeight="1" thickBot="1">
      <c r="A48" s="1"/>
      <c r="B48" s="119"/>
      <c r="C48" s="130"/>
      <c r="D48" s="47"/>
      <c r="E48" s="21"/>
      <c r="F48" s="21"/>
      <c r="G48" s="21"/>
      <c r="H48" s="21"/>
      <c r="I48" s="38"/>
      <c r="J48" s="21"/>
      <c r="K48" s="21"/>
      <c r="L48" s="21"/>
      <c r="M48" s="34"/>
      <c r="N48" s="124"/>
      <c r="O48" s="124"/>
      <c r="P48" s="2"/>
      <c r="Q48" s="2"/>
      <c r="R48" s="2"/>
      <c r="S48" s="2"/>
      <c r="T48" s="2"/>
    </row>
    <row r="49" spans="1:20" ht="16.350000000000001" customHeight="1">
      <c r="A49" s="1"/>
      <c r="B49" s="119"/>
      <c r="C49" s="129" t="s">
        <v>7</v>
      </c>
      <c r="D49" s="94" t="s">
        <v>40</v>
      </c>
      <c r="E49" s="15">
        <v>3</v>
      </c>
      <c r="F49" s="15">
        <v>3</v>
      </c>
      <c r="G49" s="15" t="s">
        <v>4</v>
      </c>
      <c r="H49" s="29" t="s">
        <v>4</v>
      </c>
      <c r="I49" s="35" t="s">
        <v>57</v>
      </c>
      <c r="J49" s="5">
        <v>2</v>
      </c>
      <c r="K49" s="5">
        <v>2</v>
      </c>
      <c r="L49" s="29" t="s">
        <v>4</v>
      </c>
      <c r="M49" s="31" t="s">
        <v>4</v>
      </c>
      <c r="N49" s="124"/>
      <c r="O49" s="124"/>
      <c r="P49" s="2"/>
      <c r="Q49" s="2"/>
      <c r="R49" s="2"/>
      <c r="S49" s="2"/>
      <c r="T49" s="2"/>
    </row>
    <row r="50" spans="1:20" ht="16.350000000000001" customHeight="1">
      <c r="A50" s="1"/>
      <c r="B50" s="119"/>
      <c r="C50" s="119"/>
      <c r="D50" s="106" t="s">
        <v>73</v>
      </c>
      <c r="E50" s="105">
        <v>3</v>
      </c>
      <c r="F50" s="105">
        <v>3</v>
      </c>
      <c r="G50" s="15" t="s">
        <v>4</v>
      </c>
      <c r="H50" s="29" t="s">
        <v>4</v>
      </c>
      <c r="I50" s="24" t="s">
        <v>26</v>
      </c>
      <c r="J50" s="5">
        <v>2</v>
      </c>
      <c r="K50" s="5">
        <v>2</v>
      </c>
      <c r="L50" s="29" t="s">
        <v>4</v>
      </c>
      <c r="M50" s="31" t="s">
        <v>4</v>
      </c>
      <c r="N50" s="124"/>
      <c r="O50" s="124"/>
      <c r="P50" s="2"/>
      <c r="Q50" s="2"/>
      <c r="R50" s="2"/>
      <c r="S50" s="2"/>
      <c r="T50" s="2"/>
    </row>
    <row r="51" spans="1:20" ht="16.350000000000001" customHeight="1">
      <c r="A51" s="1"/>
      <c r="B51" s="119"/>
      <c r="C51" s="131"/>
      <c r="D51" s="107" t="s">
        <v>72</v>
      </c>
      <c r="E51" s="105">
        <v>3</v>
      </c>
      <c r="F51" s="105">
        <v>3</v>
      </c>
      <c r="G51" s="15" t="s">
        <v>4</v>
      </c>
      <c r="H51" s="29" t="s">
        <v>4</v>
      </c>
      <c r="I51" s="24" t="s">
        <v>2</v>
      </c>
      <c r="J51" s="5">
        <v>2</v>
      </c>
      <c r="K51" s="5">
        <v>2</v>
      </c>
      <c r="L51" s="29" t="s">
        <v>4</v>
      </c>
      <c r="M51" s="31" t="s">
        <v>4</v>
      </c>
      <c r="N51" s="124"/>
      <c r="O51" s="124"/>
      <c r="P51" s="2"/>
      <c r="Q51" s="2"/>
      <c r="R51" s="2"/>
      <c r="S51" s="2"/>
      <c r="T51" s="2"/>
    </row>
    <row r="52" spans="1:20" ht="16.350000000000001" customHeight="1">
      <c r="A52" s="1"/>
      <c r="B52" s="119"/>
      <c r="C52" s="131"/>
      <c r="D52" s="33" t="s">
        <v>52</v>
      </c>
      <c r="E52" s="15">
        <v>3</v>
      </c>
      <c r="F52" s="15">
        <v>3</v>
      </c>
      <c r="G52" s="15" t="s">
        <v>4</v>
      </c>
      <c r="H52" s="29" t="s">
        <v>4</v>
      </c>
      <c r="I52" s="99" t="s">
        <v>3</v>
      </c>
      <c r="J52" s="5">
        <v>3</v>
      </c>
      <c r="K52" s="5">
        <v>3</v>
      </c>
      <c r="L52" s="29" t="s">
        <v>4</v>
      </c>
      <c r="M52" s="31" t="s">
        <v>4</v>
      </c>
      <c r="N52" s="124"/>
      <c r="O52" s="124"/>
      <c r="P52" s="2"/>
      <c r="Q52" s="2"/>
      <c r="R52" s="2"/>
      <c r="S52" s="2"/>
      <c r="T52" s="2"/>
    </row>
    <row r="53" spans="1:20" ht="16.350000000000001" customHeight="1">
      <c r="A53" s="1"/>
      <c r="B53" s="119"/>
      <c r="C53" s="131"/>
      <c r="D53" s="33" t="s">
        <v>70</v>
      </c>
      <c r="E53" s="15">
        <v>2</v>
      </c>
      <c r="F53" s="15">
        <v>2</v>
      </c>
      <c r="G53" s="15" t="s">
        <v>4</v>
      </c>
      <c r="H53" s="29" t="s">
        <v>4</v>
      </c>
      <c r="I53" s="13" t="s">
        <v>59</v>
      </c>
      <c r="J53" s="29" t="s">
        <v>4</v>
      </c>
      <c r="K53" s="29" t="s">
        <v>4</v>
      </c>
      <c r="L53" s="15">
        <v>2</v>
      </c>
      <c r="M53" s="16">
        <v>2</v>
      </c>
      <c r="N53" s="124"/>
      <c r="O53" s="124"/>
      <c r="P53" s="2"/>
      <c r="Q53" s="2"/>
      <c r="R53" s="2"/>
      <c r="S53" s="2"/>
      <c r="T53" s="2"/>
    </row>
    <row r="54" spans="1:20" ht="16.350000000000001" customHeight="1">
      <c r="A54" s="1"/>
      <c r="B54" s="119"/>
      <c r="C54" s="131"/>
      <c r="D54" s="96" t="s">
        <v>55</v>
      </c>
      <c r="E54" s="15" t="s">
        <v>4</v>
      </c>
      <c r="F54" s="15" t="s">
        <v>4</v>
      </c>
      <c r="G54" s="97">
        <v>3</v>
      </c>
      <c r="H54" s="97">
        <v>3</v>
      </c>
      <c r="I54" s="24" t="s">
        <v>1</v>
      </c>
      <c r="J54" s="15" t="s">
        <v>4</v>
      </c>
      <c r="K54" s="15" t="s">
        <v>4</v>
      </c>
      <c r="L54" s="15">
        <v>2</v>
      </c>
      <c r="M54" s="16">
        <v>2</v>
      </c>
      <c r="N54" s="124"/>
      <c r="O54" s="124"/>
      <c r="P54" s="2"/>
      <c r="Q54" s="2"/>
      <c r="R54" s="2"/>
      <c r="S54" s="2"/>
      <c r="T54" s="2"/>
    </row>
    <row r="55" spans="1:20" ht="16.350000000000001" customHeight="1">
      <c r="A55" s="1"/>
      <c r="B55" s="119"/>
      <c r="C55" s="131"/>
      <c r="D55" s="98" t="s">
        <v>43</v>
      </c>
      <c r="E55" s="15" t="s">
        <v>4</v>
      </c>
      <c r="F55" s="15" t="s">
        <v>4</v>
      </c>
      <c r="G55" s="97">
        <v>2</v>
      </c>
      <c r="H55" s="97">
        <v>2</v>
      </c>
      <c r="I55" s="24" t="s">
        <v>27</v>
      </c>
      <c r="J55" s="15" t="s">
        <v>4</v>
      </c>
      <c r="K55" s="15" t="s">
        <v>4</v>
      </c>
      <c r="L55" s="15">
        <v>2</v>
      </c>
      <c r="M55" s="16">
        <v>2</v>
      </c>
      <c r="N55" s="124"/>
      <c r="O55" s="124"/>
      <c r="P55" s="2"/>
      <c r="Q55" s="2"/>
      <c r="R55" s="2"/>
      <c r="S55" s="2"/>
      <c r="T55" s="2"/>
    </row>
    <row r="56" spans="1:20" ht="16.350000000000001" customHeight="1">
      <c r="A56" s="1"/>
      <c r="B56" s="119"/>
      <c r="C56" s="131"/>
      <c r="D56" s="112" t="s">
        <v>61</v>
      </c>
      <c r="E56" s="15" t="s">
        <v>4</v>
      </c>
      <c r="F56" s="15" t="s">
        <v>4</v>
      </c>
      <c r="G56" s="97">
        <v>2</v>
      </c>
      <c r="H56" s="97">
        <v>2</v>
      </c>
      <c r="I56" s="24" t="s">
        <v>28</v>
      </c>
      <c r="J56" s="15" t="s">
        <v>4</v>
      </c>
      <c r="K56" s="15" t="s">
        <v>4</v>
      </c>
      <c r="L56" s="15">
        <v>2</v>
      </c>
      <c r="M56" s="16">
        <v>2</v>
      </c>
      <c r="N56" s="124"/>
      <c r="O56" s="124"/>
      <c r="P56" s="2"/>
      <c r="Q56" s="2"/>
      <c r="R56" s="2"/>
      <c r="S56" s="2"/>
      <c r="T56" s="2"/>
    </row>
    <row r="57" spans="1:20" ht="16.350000000000001" customHeight="1">
      <c r="A57" s="1"/>
      <c r="B57" s="119"/>
      <c r="C57" s="131"/>
      <c r="D57" s="96" t="s">
        <v>5</v>
      </c>
      <c r="E57" s="15" t="s">
        <v>4</v>
      </c>
      <c r="F57" s="15" t="s">
        <v>4</v>
      </c>
      <c r="G57" s="15">
        <v>2</v>
      </c>
      <c r="H57" s="15">
        <v>2</v>
      </c>
      <c r="I57" s="99" t="s">
        <v>44</v>
      </c>
      <c r="J57" s="15" t="s">
        <v>4</v>
      </c>
      <c r="K57" s="15" t="s">
        <v>4</v>
      </c>
      <c r="L57" s="15">
        <v>2</v>
      </c>
      <c r="M57" s="16">
        <v>2</v>
      </c>
      <c r="N57" s="124"/>
      <c r="O57" s="124"/>
      <c r="P57" s="2"/>
      <c r="Q57" s="2"/>
      <c r="R57" s="2"/>
      <c r="S57" s="2"/>
      <c r="T57" s="2"/>
    </row>
    <row r="58" spans="1:20" ht="16.350000000000001" customHeight="1">
      <c r="A58" s="1"/>
      <c r="B58" s="119"/>
      <c r="C58" s="131"/>
      <c r="D58" s="96" t="s">
        <v>45</v>
      </c>
      <c r="E58" s="15" t="s">
        <v>4</v>
      </c>
      <c r="F58" s="15" t="s">
        <v>4</v>
      </c>
      <c r="G58" s="97">
        <v>2</v>
      </c>
      <c r="H58" s="97">
        <v>2</v>
      </c>
      <c r="I58" s="24" t="s">
        <v>41</v>
      </c>
      <c r="J58" s="15" t="s">
        <v>4</v>
      </c>
      <c r="K58" s="15" t="s">
        <v>4</v>
      </c>
      <c r="L58" s="15">
        <v>2</v>
      </c>
      <c r="M58" s="16">
        <v>2</v>
      </c>
      <c r="N58" s="124"/>
      <c r="O58" s="124"/>
      <c r="P58" s="2"/>
      <c r="Q58" s="2"/>
      <c r="R58" s="2"/>
      <c r="S58" s="2"/>
      <c r="T58" s="2"/>
    </row>
    <row r="59" spans="1:20" ht="16.350000000000001" customHeight="1">
      <c r="A59" s="1"/>
      <c r="B59" s="119"/>
      <c r="C59" s="131"/>
      <c r="D59" s="96" t="s">
        <v>46</v>
      </c>
      <c r="E59" s="100" t="s">
        <v>4</v>
      </c>
      <c r="F59" s="15" t="s">
        <v>4</v>
      </c>
      <c r="G59" s="97">
        <v>3</v>
      </c>
      <c r="H59" s="97">
        <v>3</v>
      </c>
      <c r="I59" s="24" t="s">
        <v>60</v>
      </c>
      <c r="J59" s="15" t="s">
        <v>4</v>
      </c>
      <c r="K59" s="15" t="s">
        <v>4</v>
      </c>
      <c r="L59" s="15">
        <v>2</v>
      </c>
      <c r="M59" s="16">
        <v>2</v>
      </c>
      <c r="N59" s="124"/>
      <c r="O59" s="124"/>
      <c r="P59" s="2"/>
      <c r="Q59" s="2"/>
      <c r="R59" s="2"/>
      <c r="S59" s="2"/>
      <c r="T59" s="2"/>
    </row>
    <row r="60" spans="1:20" ht="16.350000000000001" customHeight="1">
      <c r="A60" s="1"/>
      <c r="B60" s="119"/>
      <c r="C60" s="131"/>
      <c r="D60" s="101" t="s">
        <v>56</v>
      </c>
      <c r="E60" s="21" t="s">
        <v>4</v>
      </c>
      <c r="F60" s="100" t="s">
        <v>4</v>
      </c>
      <c r="G60" s="21">
        <v>3</v>
      </c>
      <c r="H60" s="21">
        <v>3</v>
      </c>
      <c r="I60" s="102"/>
      <c r="J60" s="100"/>
      <c r="K60" s="100"/>
      <c r="L60" s="100"/>
      <c r="M60" s="109"/>
      <c r="N60" s="124"/>
      <c r="O60" s="124"/>
      <c r="P60" s="2"/>
      <c r="Q60" s="2"/>
      <c r="R60" s="2"/>
      <c r="S60" s="2"/>
      <c r="T60" s="2"/>
    </row>
    <row r="61" spans="1:20" ht="16.350000000000001" customHeight="1">
      <c r="A61" s="1"/>
      <c r="B61" s="119"/>
      <c r="C61" s="131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24"/>
      <c r="O61" s="124"/>
      <c r="P61" s="49"/>
      <c r="Q61" s="49"/>
      <c r="R61" s="49"/>
      <c r="S61" s="49"/>
    </row>
    <row r="62" spans="1:20" ht="17.100000000000001" customHeight="1">
      <c r="A62" s="1"/>
      <c r="B62" s="119"/>
      <c r="C62" s="131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24"/>
      <c r="O62" s="124"/>
      <c r="P62" s="49"/>
      <c r="Q62" s="49"/>
      <c r="R62" s="49"/>
      <c r="S62" s="49"/>
    </row>
    <row r="63" spans="1:20" ht="17.100000000000001" customHeight="1" thickBot="1">
      <c r="A63" s="1"/>
      <c r="B63" s="119"/>
      <c r="C63" s="131"/>
      <c r="D63" s="61" t="s">
        <v>18</v>
      </c>
      <c r="E63" s="62">
        <v>6</v>
      </c>
      <c r="F63" s="108">
        <v>6</v>
      </c>
      <c r="G63" s="62">
        <v>6</v>
      </c>
      <c r="H63" s="84">
        <v>6</v>
      </c>
      <c r="I63" s="110" t="s">
        <v>20</v>
      </c>
      <c r="J63" s="62">
        <v>8</v>
      </c>
      <c r="K63" s="62">
        <v>8</v>
      </c>
      <c r="L63" s="62">
        <v>8</v>
      </c>
      <c r="M63" s="84">
        <v>8</v>
      </c>
      <c r="N63" s="125"/>
      <c r="O63" s="128"/>
      <c r="P63" s="49"/>
      <c r="Q63" s="49"/>
      <c r="R63" s="49"/>
      <c r="S63" s="49"/>
    </row>
    <row r="64" spans="1:20" ht="16.8" thickBot="1">
      <c r="A64" s="1"/>
      <c r="B64" s="120"/>
      <c r="C64" s="132"/>
      <c r="D64" s="43" t="s">
        <v>22</v>
      </c>
      <c r="E64" s="4">
        <f>SUM(E14,E23,E34,E63)</f>
        <v>18</v>
      </c>
      <c r="F64" s="4">
        <f>SUM(F14,F23,F34,F63)</f>
        <v>18</v>
      </c>
      <c r="G64" s="4">
        <f>SUM(G14,G23,G34,G63)</f>
        <v>18</v>
      </c>
      <c r="H64" s="4">
        <f>SUM(H14,H23,H34,H63)</f>
        <v>18</v>
      </c>
      <c r="I64" s="40" t="s">
        <v>21</v>
      </c>
      <c r="J64" s="4">
        <f>SUM(J14,J23,J34,J63)</f>
        <v>18</v>
      </c>
      <c r="K64" s="4">
        <f>SUM(K14,K23,K34,K63)</f>
        <v>18</v>
      </c>
      <c r="L64" s="4">
        <f>SUM(L14,L23,L34,L63)</f>
        <v>18</v>
      </c>
      <c r="M64" s="4">
        <f>SUM(M14,M23,M34,M63)</f>
        <v>18</v>
      </c>
      <c r="N64" s="56">
        <f>SUM(E64,G64,J64,L64)</f>
        <v>72</v>
      </c>
      <c r="O64" s="56">
        <f>SUM(F64,H64,K64,M64)</f>
        <v>72</v>
      </c>
      <c r="P64" s="49"/>
      <c r="Q64" s="49"/>
      <c r="R64" s="49"/>
      <c r="S64" s="49"/>
    </row>
    <row r="65" spans="1:19">
      <c r="A65" s="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49"/>
      <c r="Q65" s="49"/>
      <c r="R65" s="49"/>
      <c r="S65" s="49"/>
    </row>
    <row r="66" spans="1:19" ht="16.95" customHeight="1">
      <c r="A66" s="1"/>
      <c r="B66" s="116" t="s">
        <v>53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49"/>
      <c r="Q66" s="49"/>
      <c r="R66" s="49"/>
      <c r="S66" s="49"/>
    </row>
    <row r="67" spans="1:19" s="3" customFormat="1" ht="28.2" customHeight="1">
      <c r="A67" s="1"/>
      <c r="B67" s="118" t="s">
        <v>54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51"/>
      <c r="Q67" s="51"/>
      <c r="R67" s="51"/>
      <c r="S67" s="51"/>
    </row>
    <row r="68" spans="1:19" s="3" customFormat="1" ht="34.799999999999997" customHeight="1">
      <c r="A68" s="1"/>
      <c r="B68" s="118" t="s">
        <v>62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51"/>
      <c r="Q68" s="51"/>
      <c r="R68" s="51"/>
      <c r="S68" s="51"/>
    </row>
    <row r="69" spans="1:19" s="3" customFormat="1">
      <c r="A69" s="1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51"/>
      <c r="Q69" s="51"/>
      <c r="R69" s="51"/>
      <c r="S69" s="51"/>
    </row>
    <row r="70" spans="1:19" s="3" customFormat="1" ht="40.200000000000003" customHeight="1">
      <c r="A70" s="1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51"/>
      <c r="Q70" s="51"/>
      <c r="R70" s="51"/>
      <c r="S70" s="51"/>
    </row>
    <row r="71" spans="1:19" s="3" customFormat="1">
      <c r="A71" s="1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51"/>
      <c r="Q71" s="51"/>
      <c r="R71" s="51"/>
      <c r="S71" s="51"/>
    </row>
    <row r="72" spans="1:19" ht="76.349999999999994" customHeight="1">
      <c r="A72" s="1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6.350000000000001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9"/>
      <c r="Q73" s="49"/>
      <c r="R73" s="49"/>
      <c r="S73" s="49"/>
    </row>
    <row r="74" spans="1:19">
      <c r="P74" s="49"/>
      <c r="Q74" s="49"/>
      <c r="R74" s="49"/>
      <c r="S74" s="49"/>
    </row>
    <row r="75" spans="1:19" s="2" customFormat="1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</sheetData>
  <mergeCells count="34">
    <mergeCell ref="B65:O65"/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4:N5"/>
    <mergeCell ref="O4:O5"/>
    <mergeCell ref="B6:C14"/>
    <mergeCell ref="N6:N14"/>
    <mergeCell ref="O6:O14"/>
    <mergeCell ref="B15:C23"/>
    <mergeCell ref="N15:N23"/>
    <mergeCell ref="O15:O23"/>
    <mergeCell ref="B24:C34"/>
    <mergeCell ref="N24:N34"/>
    <mergeCell ref="O24:O34"/>
    <mergeCell ref="B35:B64"/>
    <mergeCell ref="C35:C40"/>
    <mergeCell ref="N35:N63"/>
    <mergeCell ref="O35:O63"/>
    <mergeCell ref="C41:C48"/>
    <mergeCell ref="C49:C64"/>
    <mergeCell ref="B69:O69"/>
    <mergeCell ref="B70:O70"/>
    <mergeCell ref="B71:O71"/>
    <mergeCell ref="B66:O66"/>
    <mergeCell ref="B67:O67"/>
    <mergeCell ref="B68:O68"/>
  </mergeCells>
  <phoneticPr fontId="2" type="noConversion"/>
  <printOptions horizontalCentered="1"/>
  <pageMargins left="0.31496062992125984" right="0.31496062992125984" top="0.15748031496062992" bottom="0.15748031496062992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107-夜二技</vt:lpstr>
      <vt:lpstr>'107-夜二技'!Print_Area</vt:lpstr>
    </vt:vector>
  </TitlesOfParts>
  <Company>中華工商專校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User</cp:lastModifiedBy>
  <cp:lastPrinted>2016-11-08T08:38:23Z</cp:lastPrinted>
  <dcterms:created xsi:type="dcterms:W3CDTF">1996-06-28T05:19:35Z</dcterms:created>
  <dcterms:modified xsi:type="dcterms:W3CDTF">2018-08-09T06:45:44Z</dcterms:modified>
</cp:coreProperties>
</file>