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5600" windowHeight="9396"/>
  </bookViews>
  <sheets>
    <sheet name="碩士-105入學" sheetId="4" r:id="rId1"/>
  </sheets>
  <calcPr calcId="145621"/>
</workbook>
</file>

<file path=xl/calcChain.xml><?xml version="1.0" encoding="utf-8"?>
<calcChain xmlns="http://schemas.openxmlformats.org/spreadsheetml/2006/main">
  <c r="L10" i="4" l="1"/>
  <c r="K9" i="4" l="1"/>
  <c r="K30" i="4" s="1"/>
  <c r="J9" i="4"/>
  <c r="J30" i="4" s="1"/>
  <c r="I9" i="4"/>
  <c r="I30" i="4" s="1"/>
  <c r="H9" i="4"/>
  <c r="H30" i="4" s="1"/>
  <c r="F9" i="4"/>
  <c r="F30" i="4" s="1"/>
  <c r="E9" i="4"/>
  <c r="E30" i="4" s="1"/>
  <c r="D9" i="4"/>
  <c r="D30" i="4" s="1"/>
  <c r="C9" i="4"/>
  <c r="C30" i="4" s="1"/>
  <c r="L30" i="4" l="1"/>
  <c r="L7" i="4"/>
</calcChain>
</file>

<file path=xl/sharedStrings.xml><?xml version="1.0" encoding="utf-8"?>
<sst xmlns="http://schemas.openxmlformats.org/spreadsheetml/2006/main" count="55" uniqueCount="44">
  <si>
    <r>
      <t>中華科技大學企業管理系經營管理碩士班課程規劃表</t>
    </r>
    <r>
      <rPr>
        <b/>
        <sz val="20"/>
        <rFont val="Times New Roman"/>
        <family val="1"/>
      </rPr>
      <t>(106</t>
    </r>
    <r>
      <rPr>
        <b/>
        <sz val="20"/>
        <rFont val="標楷體"/>
        <family val="4"/>
        <charset val="136"/>
      </rPr>
      <t>學年度入學適用</t>
    </r>
    <r>
      <rPr>
        <b/>
        <sz val="20"/>
        <rFont val="Times New Roman"/>
        <family val="1"/>
      </rPr>
      <t>)</t>
    </r>
    <phoneticPr fontId="5" type="noConversion"/>
  </si>
  <si>
    <t>第    一    學    年</t>
    <phoneticPr fontId="5" type="noConversion"/>
  </si>
  <si>
    <t>第    二    學    年</t>
  </si>
  <si>
    <t>畢業總學分數</t>
    <phoneticPr fontId="5" type="noConversion"/>
  </si>
  <si>
    <t>科      目</t>
    <phoneticPr fontId="5" type="noConversion"/>
  </si>
  <si>
    <t>一學期</t>
  </si>
  <si>
    <t>二學期</t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</si>
  <si>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目</t>
    </r>
    <phoneticPr fontId="5" type="noConversion"/>
  </si>
  <si>
    <t>學分</t>
  </si>
  <si>
    <t>時數</t>
  </si>
  <si>
    <t>專業   必修</t>
    <phoneticPr fontId="5" type="noConversion"/>
  </si>
  <si>
    <t>研究方法</t>
    <phoneticPr fontId="5" type="noConversion"/>
  </si>
  <si>
    <t>碩士論文一二</t>
    <phoneticPr fontId="5" type="noConversion"/>
  </si>
  <si>
    <t>書報研討</t>
    <phoneticPr fontId="5" type="noConversion"/>
  </si>
  <si>
    <r>
      <t>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  <charset val="136"/>
      </rPr>
      <t>計</t>
    </r>
  </si>
  <si>
    <t>專業選修</t>
    <phoneticPr fontId="5" type="noConversion"/>
  </si>
  <si>
    <t>作業管理</t>
    <phoneticPr fontId="5" type="noConversion"/>
  </si>
  <si>
    <t>管理實務</t>
    <phoneticPr fontId="5" type="noConversion"/>
  </si>
  <si>
    <t>人力資源管理</t>
    <phoneticPr fontId="5" type="noConversion"/>
  </si>
  <si>
    <t>資訊安全與管理專論</t>
    <phoneticPr fontId="5" type="noConversion"/>
  </si>
  <si>
    <t>創新與科技管理</t>
    <phoneticPr fontId="5" type="noConversion"/>
  </si>
  <si>
    <t>資料分析方法</t>
    <phoneticPr fontId="5" type="noConversion"/>
  </si>
  <si>
    <t>財務管理專論</t>
    <phoneticPr fontId="5" type="noConversion"/>
  </si>
  <si>
    <t>顧客關係管理</t>
    <phoneticPr fontId="5" type="noConversion"/>
  </si>
  <si>
    <t>全球運籌管理</t>
    <phoneticPr fontId="5" type="noConversion"/>
  </si>
  <si>
    <t>中小企業管理</t>
    <phoneticPr fontId="5" type="noConversion"/>
  </si>
  <si>
    <t>知識管理</t>
    <phoneticPr fontId="5" type="noConversion"/>
  </si>
  <si>
    <t>策略管理</t>
    <phoneticPr fontId="5" type="noConversion"/>
  </si>
  <si>
    <t>組織理論與管理</t>
    <phoneticPr fontId="5" type="noConversion"/>
  </si>
  <si>
    <t>金融商品專論</t>
    <phoneticPr fontId="5" type="noConversion"/>
  </si>
  <si>
    <t>投資管理專論</t>
    <phoneticPr fontId="5" type="noConversion"/>
  </si>
  <si>
    <t>風險管理專論</t>
    <phoneticPr fontId="5" type="noConversion"/>
  </si>
  <si>
    <t>行銷研究專論</t>
    <phoneticPr fontId="5" type="noConversion"/>
  </si>
  <si>
    <t>創業與投資</t>
    <phoneticPr fontId="5" type="noConversion"/>
  </si>
  <si>
    <t>企業資源規劃</t>
    <phoneticPr fontId="5" type="noConversion"/>
  </si>
  <si>
    <t>網路行銷與創業</t>
    <phoneticPr fontId="5" type="noConversion"/>
  </si>
  <si>
    <t>專案管理與決策分析</t>
    <phoneticPr fontId="5" type="noConversion"/>
  </si>
  <si>
    <t>競爭策略分析專論</t>
    <phoneticPr fontId="5" type="noConversion"/>
  </si>
  <si>
    <t>電子商務專論</t>
  </si>
  <si>
    <t>商業談判與溝通</t>
    <phoneticPr fontId="5" type="noConversion"/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</si>
  <si>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計</t>
    </r>
  </si>
  <si>
    <r>
      <t>必修課，如無循序漸</t>
    </r>
    <r>
      <rPr>
        <b/>
        <sz val="14"/>
        <color indexed="10"/>
        <rFont val="Dfkai-sb"/>
        <family val="4"/>
      </rPr>
      <t>進</t>
    </r>
    <r>
      <rPr>
        <sz val="14"/>
        <color indexed="10"/>
        <rFont val="Dfkai-sb"/>
        <family val="4"/>
      </rPr>
      <t>、適性教學之課程．則可彈性調整開課學期。</t>
    </r>
    <phoneticPr fontId="5" type="noConversion"/>
  </si>
  <si>
    <t>建議選修</t>
    <phoneticPr fontId="4" type="noConversion"/>
  </si>
  <si>
    <t>106年3月20日105學年度第2學期第1次校課程發展委員會通過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</si>
</sst>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9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標楷體"/>
      <family val="4"/>
      <charset val="136"/>
    </font>
    <font>
      <sz val="14"/>
      <color rgb="FFFF0000"/>
      <name val="Dfkai-sb"/>
      <family val="4"/>
    </font>
    <font>
      <b/>
      <sz val="14"/>
      <color indexed="10"/>
      <name val="Dfkai-sb"/>
      <family val="4"/>
    </font>
    <font>
      <sz val="14"/>
      <color indexed="10"/>
      <name val="Dfkai-sb"/>
      <family val="4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10" fillId="0" borderId="12" xfId="1" applyFont="1" applyBorder="1" applyAlignment="1">
      <alignment vertical="center"/>
    </xf>
    <xf numFmtId="0" fontId="9" fillId="0" borderId="12" xfId="1" applyFont="1" applyBorder="1" applyAlignment="1">
      <alignment horizontal="center" vertical="top" textRotation="255"/>
    </xf>
    <xf numFmtId="0" fontId="8" fillId="0" borderId="12" xfId="1" applyFont="1" applyFill="1" applyBorder="1" applyAlignment="1">
      <alignment vertical="center" wrapText="1"/>
    </xf>
    <xf numFmtId="0" fontId="9" fillId="0" borderId="12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2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left"/>
    </xf>
    <xf numFmtId="0" fontId="8" fillId="0" borderId="8" xfId="1" applyFont="1" applyBorder="1" applyAlignment="1">
      <alignment vertical="center" wrapText="1"/>
    </xf>
    <xf numFmtId="0" fontId="9" fillId="0" borderId="8" xfId="1" applyFont="1" applyBorder="1">
      <alignment vertical="center"/>
    </xf>
    <xf numFmtId="0" fontId="8" fillId="0" borderId="8" xfId="1" applyFont="1" applyBorder="1" applyAlignment="1">
      <alignment vertical="center"/>
    </xf>
    <xf numFmtId="0" fontId="9" fillId="0" borderId="8" xfId="1" applyFont="1" applyBorder="1" applyAlignment="1">
      <alignment horizontal="center" vertical="top" wrapText="1"/>
    </xf>
    <xf numFmtId="0" fontId="1" fillId="0" borderId="8" xfId="1" applyBorder="1">
      <alignment vertical="center"/>
    </xf>
    <xf numFmtId="0" fontId="9" fillId="0" borderId="10" xfId="1" applyFont="1" applyBorder="1" applyAlignment="1">
      <alignment horizontal="center" vertical="center" textRotation="255"/>
    </xf>
    <xf numFmtId="0" fontId="13" fillId="0" borderId="15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/>
    </xf>
    <xf numFmtId="0" fontId="8" fillId="0" borderId="8" xfId="1" applyFont="1" applyBorder="1">
      <alignment vertical="center"/>
    </xf>
    <xf numFmtId="0" fontId="8" fillId="0" borderId="12" xfId="1" applyFont="1" applyBorder="1" applyAlignment="1">
      <alignment vertical="center"/>
    </xf>
    <xf numFmtId="0" fontId="8" fillId="0" borderId="8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7" fillId="0" borderId="8" xfId="1" applyFont="1" applyBorder="1">
      <alignment vertical="center"/>
    </xf>
    <xf numFmtId="0" fontId="1" fillId="0" borderId="8" xfId="1" applyFont="1" applyBorder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 wrapText="1"/>
    </xf>
    <xf numFmtId="0" fontId="8" fillId="0" borderId="7" xfId="1" applyFont="1" applyBorder="1" applyAlignment="1">
      <alignment horizontal="center" vertical="center" textRotation="255" wrapText="1"/>
    </xf>
    <xf numFmtId="0" fontId="8" fillId="0" borderId="10" xfId="1" applyFont="1" applyBorder="1" applyAlignment="1">
      <alignment horizontal="center" vertical="center" textRotation="255" wrapText="1"/>
    </xf>
    <xf numFmtId="0" fontId="14" fillId="0" borderId="16" xfId="1" applyFont="1" applyBorder="1" applyAlignment="1">
      <alignment horizontal="left" vertical="center"/>
    </xf>
    <xf numFmtId="0" fontId="8" fillId="0" borderId="8" xfId="1" applyFont="1" applyBorder="1" applyAlignment="1">
      <alignment horizontal="center" vertical="top" textRotation="255"/>
    </xf>
    <xf numFmtId="0" fontId="9" fillId="0" borderId="11" xfId="1" applyFont="1" applyBorder="1" applyAlignment="1">
      <alignment horizontal="center" vertical="top" textRotation="255"/>
    </xf>
    <xf numFmtId="44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9" fillId="0" borderId="8" xfId="1" applyFont="1" applyBorder="1" applyAlignment="1">
      <alignment horizontal="center"/>
    </xf>
  </cellXfs>
  <cellStyles count="3">
    <cellStyle name="一般" xfId="0" builtinId="0"/>
    <cellStyle name="一般 2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P5" sqref="P5"/>
    </sheetView>
  </sheetViews>
  <sheetFormatPr defaultRowHeight="16.2"/>
  <cols>
    <col min="1" max="1" width="9" style="2" customWidth="1"/>
    <col min="2" max="2" width="23" style="2" customWidth="1"/>
    <col min="3" max="6" width="8.88671875" style="2"/>
    <col min="7" max="7" width="24.44140625" style="2" customWidth="1"/>
    <col min="8" max="250" width="8.88671875" style="2"/>
    <col min="251" max="251" width="9" style="2" customWidth="1"/>
    <col min="252" max="252" width="33.77734375" style="2" customWidth="1"/>
    <col min="253" max="256" width="8.88671875" style="2"/>
    <col min="257" max="257" width="24.44140625" style="2" customWidth="1"/>
    <col min="258" max="506" width="8.88671875" style="2"/>
    <col min="507" max="507" width="9" style="2" customWidth="1"/>
    <col min="508" max="508" width="33.77734375" style="2" customWidth="1"/>
    <col min="509" max="512" width="8.88671875" style="2"/>
    <col min="513" max="513" width="24.44140625" style="2" customWidth="1"/>
    <col min="514" max="762" width="8.88671875" style="2"/>
    <col min="763" max="763" width="9" style="2" customWidth="1"/>
    <col min="764" max="764" width="33.77734375" style="2" customWidth="1"/>
    <col min="765" max="768" width="8.88671875" style="2"/>
    <col min="769" max="769" width="24.44140625" style="2" customWidth="1"/>
    <col min="770" max="1018" width="8.88671875" style="2"/>
    <col min="1019" max="1019" width="9" style="2" customWidth="1"/>
    <col min="1020" max="1020" width="33.77734375" style="2" customWidth="1"/>
    <col min="1021" max="1024" width="8.88671875" style="2"/>
    <col min="1025" max="1025" width="24.44140625" style="2" customWidth="1"/>
    <col min="1026" max="1274" width="8.88671875" style="2"/>
    <col min="1275" max="1275" width="9" style="2" customWidth="1"/>
    <col min="1276" max="1276" width="33.77734375" style="2" customWidth="1"/>
    <col min="1277" max="1280" width="8.88671875" style="2"/>
    <col min="1281" max="1281" width="24.44140625" style="2" customWidth="1"/>
    <col min="1282" max="1530" width="8.88671875" style="2"/>
    <col min="1531" max="1531" width="9" style="2" customWidth="1"/>
    <col min="1532" max="1532" width="33.77734375" style="2" customWidth="1"/>
    <col min="1533" max="1536" width="8.88671875" style="2"/>
    <col min="1537" max="1537" width="24.44140625" style="2" customWidth="1"/>
    <col min="1538" max="1786" width="8.88671875" style="2"/>
    <col min="1787" max="1787" width="9" style="2" customWidth="1"/>
    <col min="1788" max="1788" width="33.77734375" style="2" customWidth="1"/>
    <col min="1789" max="1792" width="8.88671875" style="2"/>
    <col min="1793" max="1793" width="24.44140625" style="2" customWidth="1"/>
    <col min="1794" max="2042" width="8.88671875" style="2"/>
    <col min="2043" max="2043" width="9" style="2" customWidth="1"/>
    <col min="2044" max="2044" width="33.77734375" style="2" customWidth="1"/>
    <col min="2045" max="2048" width="8.88671875" style="2"/>
    <col min="2049" max="2049" width="24.44140625" style="2" customWidth="1"/>
    <col min="2050" max="2298" width="8.88671875" style="2"/>
    <col min="2299" max="2299" width="9" style="2" customWidth="1"/>
    <col min="2300" max="2300" width="33.77734375" style="2" customWidth="1"/>
    <col min="2301" max="2304" width="8.88671875" style="2"/>
    <col min="2305" max="2305" width="24.44140625" style="2" customWidth="1"/>
    <col min="2306" max="2554" width="8.88671875" style="2"/>
    <col min="2555" max="2555" width="9" style="2" customWidth="1"/>
    <col min="2556" max="2556" width="33.77734375" style="2" customWidth="1"/>
    <col min="2557" max="2560" width="8.88671875" style="2"/>
    <col min="2561" max="2561" width="24.44140625" style="2" customWidth="1"/>
    <col min="2562" max="2810" width="8.88671875" style="2"/>
    <col min="2811" max="2811" width="9" style="2" customWidth="1"/>
    <col min="2812" max="2812" width="33.77734375" style="2" customWidth="1"/>
    <col min="2813" max="2816" width="8.88671875" style="2"/>
    <col min="2817" max="2817" width="24.44140625" style="2" customWidth="1"/>
    <col min="2818" max="3066" width="8.88671875" style="2"/>
    <col min="3067" max="3067" width="9" style="2" customWidth="1"/>
    <col min="3068" max="3068" width="33.77734375" style="2" customWidth="1"/>
    <col min="3069" max="3072" width="8.88671875" style="2"/>
    <col min="3073" max="3073" width="24.44140625" style="2" customWidth="1"/>
    <col min="3074" max="3322" width="8.88671875" style="2"/>
    <col min="3323" max="3323" width="9" style="2" customWidth="1"/>
    <col min="3324" max="3324" width="33.77734375" style="2" customWidth="1"/>
    <col min="3325" max="3328" width="8.88671875" style="2"/>
    <col min="3329" max="3329" width="24.44140625" style="2" customWidth="1"/>
    <col min="3330" max="3578" width="8.88671875" style="2"/>
    <col min="3579" max="3579" width="9" style="2" customWidth="1"/>
    <col min="3580" max="3580" width="33.77734375" style="2" customWidth="1"/>
    <col min="3581" max="3584" width="8.88671875" style="2"/>
    <col min="3585" max="3585" width="24.44140625" style="2" customWidth="1"/>
    <col min="3586" max="3834" width="8.88671875" style="2"/>
    <col min="3835" max="3835" width="9" style="2" customWidth="1"/>
    <col min="3836" max="3836" width="33.77734375" style="2" customWidth="1"/>
    <col min="3837" max="3840" width="8.88671875" style="2"/>
    <col min="3841" max="3841" width="24.44140625" style="2" customWidth="1"/>
    <col min="3842" max="4090" width="8.88671875" style="2"/>
    <col min="4091" max="4091" width="9" style="2" customWidth="1"/>
    <col min="4092" max="4092" width="33.77734375" style="2" customWidth="1"/>
    <col min="4093" max="4096" width="8.88671875" style="2"/>
    <col min="4097" max="4097" width="24.44140625" style="2" customWidth="1"/>
    <col min="4098" max="4346" width="8.88671875" style="2"/>
    <col min="4347" max="4347" width="9" style="2" customWidth="1"/>
    <col min="4348" max="4348" width="33.77734375" style="2" customWidth="1"/>
    <col min="4349" max="4352" width="8.88671875" style="2"/>
    <col min="4353" max="4353" width="24.44140625" style="2" customWidth="1"/>
    <col min="4354" max="4602" width="8.88671875" style="2"/>
    <col min="4603" max="4603" width="9" style="2" customWidth="1"/>
    <col min="4604" max="4604" width="33.77734375" style="2" customWidth="1"/>
    <col min="4605" max="4608" width="8.88671875" style="2"/>
    <col min="4609" max="4609" width="24.44140625" style="2" customWidth="1"/>
    <col min="4610" max="4858" width="8.88671875" style="2"/>
    <col min="4859" max="4859" width="9" style="2" customWidth="1"/>
    <col min="4860" max="4860" width="33.77734375" style="2" customWidth="1"/>
    <col min="4861" max="4864" width="8.88671875" style="2"/>
    <col min="4865" max="4865" width="24.44140625" style="2" customWidth="1"/>
    <col min="4866" max="5114" width="8.88671875" style="2"/>
    <col min="5115" max="5115" width="9" style="2" customWidth="1"/>
    <col min="5116" max="5116" width="33.77734375" style="2" customWidth="1"/>
    <col min="5117" max="5120" width="8.88671875" style="2"/>
    <col min="5121" max="5121" width="24.44140625" style="2" customWidth="1"/>
    <col min="5122" max="5370" width="8.88671875" style="2"/>
    <col min="5371" max="5371" width="9" style="2" customWidth="1"/>
    <col min="5372" max="5372" width="33.77734375" style="2" customWidth="1"/>
    <col min="5373" max="5376" width="8.88671875" style="2"/>
    <col min="5377" max="5377" width="24.44140625" style="2" customWidth="1"/>
    <col min="5378" max="5626" width="8.88671875" style="2"/>
    <col min="5627" max="5627" width="9" style="2" customWidth="1"/>
    <col min="5628" max="5628" width="33.77734375" style="2" customWidth="1"/>
    <col min="5629" max="5632" width="8.88671875" style="2"/>
    <col min="5633" max="5633" width="24.44140625" style="2" customWidth="1"/>
    <col min="5634" max="5882" width="8.88671875" style="2"/>
    <col min="5883" max="5883" width="9" style="2" customWidth="1"/>
    <col min="5884" max="5884" width="33.77734375" style="2" customWidth="1"/>
    <col min="5885" max="5888" width="8.88671875" style="2"/>
    <col min="5889" max="5889" width="24.44140625" style="2" customWidth="1"/>
    <col min="5890" max="6138" width="8.88671875" style="2"/>
    <col min="6139" max="6139" width="9" style="2" customWidth="1"/>
    <col min="6140" max="6140" width="33.77734375" style="2" customWidth="1"/>
    <col min="6141" max="6144" width="8.88671875" style="2"/>
    <col min="6145" max="6145" width="24.44140625" style="2" customWidth="1"/>
    <col min="6146" max="6394" width="8.88671875" style="2"/>
    <col min="6395" max="6395" width="9" style="2" customWidth="1"/>
    <col min="6396" max="6396" width="33.77734375" style="2" customWidth="1"/>
    <col min="6397" max="6400" width="8.88671875" style="2"/>
    <col min="6401" max="6401" width="24.44140625" style="2" customWidth="1"/>
    <col min="6402" max="6650" width="8.88671875" style="2"/>
    <col min="6651" max="6651" width="9" style="2" customWidth="1"/>
    <col min="6652" max="6652" width="33.77734375" style="2" customWidth="1"/>
    <col min="6653" max="6656" width="8.88671875" style="2"/>
    <col min="6657" max="6657" width="24.44140625" style="2" customWidth="1"/>
    <col min="6658" max="6906" width="8.88671875" style="2"/>
    <col min="6907" max="6907" width="9" style="2" customWidth="1"/>
    <col min="6908" max="6908" width="33.77734375" style="2" customWidth="1"/>
    <col min="6909" max="6912" width="8.88671875" style="2"/>
    <col min="6913" max="6913" width="24.44140625" style="2" customWidth="1"/>
    <col min="6914" max="7162" width="8.88671875" style="2"/>
    <col min="7163" max="7163" width="9" style="2" customWidth="1"/>
    <col min="7164" max="7164" width="33.77734375" style="2" customWidth="1"/>
    <col min="7165" max="7168" width="8.88671875" style="2"/>
    <col min="7169" max="7169" width="24.44140625" style="2" customWidth="1"/>
    <col min="7170" max="7418" width="8.88671875" style="2"/>
    <col min="7419" max="7419" width="9" style="2" customWidth="1"/>
    <col min="7420" max="7420" width="33.77734375" style="2" customWidth="1"/>
    <col min="7421" max="7424" width="8.88671875" style="2"/>
    <col min="7425" max="7425" width="24.44140625" style="2" customWidth="1"/>
    <col min="7426" max="7674" width="8.88671875" style="2"/>
    <col min="7675" max="7675" width="9" style="2" customWidth="1"/>
    <col min="7676" max="7676" width="33.77734375" style="2" customWidth="1"/>
    <col min="7677" max="7680" width="8.88671875" style="2"/>
    <col min="7681" max="7681" width="24.44140625" style="2" customWidth="1"/>
    <col min="7682" max="7930" width="8.88671875" style="2"/>
    <col min="7931" max="7931" width="9" style="2" customWidth="1"/>
    <col min="7932" max="7932" width="33.77734375" style="2" customWidth="1"/>
    <col min="7933" max="7936" width="8.88671875" style="2"/>
    <col min="7937" max="7937" width="24.44140625" style="2" customWidth="1"/>
    <col min="7938" max="8186" width="8.88671875" style="2"/>
    <col min="8187" max="8187" width="9" style="2" customWidth="1"/>
    <col min="8188" max="8188" width="33.77734375" style="2" customWidth="1"/>
    <col min="8189" max="8192" width="8.88671875" style="2"/>
    <col min="8193" max="8193" width="24.44140625" style="2" customWidth="1"/>
    <col min="8194" max="8442" width="8.88671875" style="2"/>
    <col min="8443" max="8443" width="9" style="2" customWidth="1"/>
    <col min="8444" max="8444" width="33.77734375" style="2" customWidth="1"/>
    <col min="8445" max="8448" width="8.88671875" style="2"/>
    <col min="8449" max="8449" width="24.44140625" style="2" customWidth="1"/>
    <col min="8450" max="8698" width="8.88671875" style="2"/>
    <col min="8699" max="8699" width="9" style="2" customWidth="1"/>
    <col min="8700" max="8700" width="33.77734375" style="2" customWidth="1"/>
    <col min="8701" max="8704" width="8.88671875" style="2"/>
    <col min="8705" max="8705" width="24.44140625" style="2" customWidth="1"/>
    <col min="8706" max="8954" width="8.88671875" style="2"/>
    <col min="8955" max="8955" width="9" style="2" customWidth="1"/>
    <col min="8956" max="8956" width="33.77734375" style="2" customWidth="1"/>
    <col min="8957" max="8960" width="8.88671875" style="2"/>
    <col min="8961" max="8961" width="24.44140625" style="2" customWidth="1"/>
    <col min="8962" max="9210" width="8.88671875" style="2"/>
    <col min="9211" max="9211" width="9" style="2" customWidth="1"/>
    <col min="9212" max="9212" width="33.77734375" style="2" customWidth="1"/>
    <col min="9213" max="9216" width="8.88671875" style="2"/>
    <col min="9217" max="9217" width="24.44140625" style="2" customWidth="1"/>
    <col min="9218" max="9466" width="8.88671875" style="2"/>
    <col min="9467" max="9467" width="9" style="2" customWidth="1"/>
    <col min="9468" max="9468" width="33.77734375" style="2" customWidth="1"/>
    <col min="9469" max="9472" width="8.88671875" style="2"/>
    <col min="9473" max="9473" width="24.44140625" style="2" customWidth="1"/>
    <col min="9474" max="9722" width="8.88671875" style="2"/>
    <col min="9723" max="9723" width="9" style="2" customWidth="1"/>
    <col min="9724" max="9724" width="33.77734375" style="2" customWidth="1"/>
    <col min="9725" max="9728" width="8.88671875" style="2"/>
    <col min="9729" max="9729" width="24.44140625" style="2" customWidth="1"/>
    <col min="9730" max="9978" width="8.88671875" style="2"/>
    <col min="9979" max="9979" width="9" style="2" customWidth="1"/>
    <col min="9980" max="9980" width="33.77734375" style="2" customWidth="1"/>
    <col min="9981" max="9984" width="8.88671875" style="2"/>
    <col min="9985" max="9985" width="24.44140625" style="2" customWidth="1"/>
    <col min="9986" max="10234" width="8.88671875" style="2"/>
    <col min="10235" max="10235" width="9" style="2" customWidth="1"/>
    <col min="10236" max="10236" width="33.77734375" style="2" customWidth="1"/>
    <col min="10237" max="10240" width="8.88671875" style="2"/>
    <col min="10241" max="10241" width="24.44140625" style="2" customWidth="1"/>
    <col min="10242" max="10490" width="8.88671875" style="2"/>
    <col min="10491" max="10491" width="9" style="2" customWidth="1"/>
    <col min="10492" max="10492" width="33.77734375" style="2" customWidth="1"/>
    <col min="10493" max="10496" width="8.88671875" style="2"/>
    <col min="10497" max="10497" width="24.44140625" style="2" customWidth="1"/>
    <col min="10498" max="10746" width="8.88671875" style="2"/>
    <col min="10747" max="10747" width="9" style="2" customWidth="1"/>
    <col min="10748" max="10748" width="33.77734375" style="2" customWidth="1"/>
    <col min="10749" max="10752" width="8.88671875" style="2"/>
    <col min="10753" max="10753" width="24.44140625" style="2" customWidth="1"/>
    <col min="10754" max="11002" width="8.88671875" style="2"/>
    <col min="11003" max="11003" width="9" style="2" customWidth="1"/>
    <col min="11004" max="11004" width="33.77734375" style="2" customWidth="1"/>
    <col min="11005" max="11008" width="8.88671875" style="2"/>
    <col min="11009" max="11009" width="24.44140625" style="2" customWidth="1"/>
    <col min="11010" max="11258" width="8.88671875" style="2"/>
    <col min="11259" max="11259" width="9" style="2" customWidth="1"/>
    <col min="11260" max="11260" width="33.77734375" style="2" customWidth="1"/>
    <col min="11261" max="11264" width="8.88671875" style="2"/>
    <col min="11265" max="11265" width="24.44140625" style="2" customWidth="1"/>
    <col min="11266" max="11514" width="8.88671875" style="2"/>
    <col min="11515" max="11515" width="9" style="2" customWidth="1"/>
    <col min="11516" max="11516" width="33.77734375" style="2" customWidth="1"/>
    <col min="11517" max="11520" width="8.88671875" style="2"/>
    <col min="11521" max="11521" width="24.44140625" style="2" customWidth="1"/>
    <col min="11522" max="11770" width="8.88671875" style="2"/>
    <col min="11771" max="11771" width="9" style="2" customWidth="1"/>
    <col min="11772" max="11772" width="33.77734375" style="2" customWidth="1"/>
    <col min="11773" max="11776" width="8.88671875" style="2"/>
    <col min="11777" max="11777" width="24.44140625" style="2" customWidth="1"/>
    <col min="11778" max="12026" width="8.88671875" style="2"/>
    <col min="12027" max="12027" width="9" style="2" customWidth="1"/>
    <col min="12028" max="12028" width="33.77734375" style="2" customWidth="1"/>
    <col min="12029" max="12032" width="8.88671875" style="2"/>
    <col min="12033" max="12033" width="24.44140625" style="2" customWidth="1"/>
    <col min="12034" max="12282" width="8.88671875" style="2"/>
    <col min="12283" max="12283" width="9" style="2" customWidth="1"/>
    <col min="12284" max="12284" width="33.77734375" style="2" customWidth="1"/>
    <col min="12285" max="12288" width="8.88671875" style="2"/>
    <col min="12289" max="12289" width="24.44140625" style="2" customWidth="1"/>
    <col min="12290" max="12538" width="8.88671875" style="2"/>
    <col min="12539" max="12539" width="9" style="2" customWidth="1"/>
    <col min="12540" max="12540" width="33.77734375" style="2" customWidth="1"/>
    <col min="12541" max="12544" width="8.88671875" style="2"/>
    <col min="12545" max="12545" width="24.44140625" style="2" customWidth="1"/>
    <col min="12546" max="12794" width="8.88671875" style="2"/>
    <col min="12795" max="12795" width="9" style="2" customWidth="1"/>
    <col min="12796" max="12796" width="33.77734375" style="2" customWidth="1"/>
    <col min="12797" max="12800" width="8.88671875" style="2"/>
    <col min="12801" max="12801" width="24.44140625" style="2" customWidth="1"/>
    <col min="12802" max="13050" width="8.88671875" style="2"/>
    <col min="13051" max="13051" width="9" style="2" customWidth="1"/>
    <col min="13052" max="13052" width="33.77734375" style="2" customWidth="1"/>
    <col min="13053" max="13056" width="8.88671875" style="2"/>
    <col min="13057" max="13057" width="24.44140625" style="2" customWidth="1"/>
    <col min="13058" max="13306" width="8.88671875" style="2"/>
    <col min="13307" max="13307" width="9" style="2" customWidth="1"/>
    <col min="13308" max="13308" width="33.77734375" style="2" customWidth="1"/>
    <col min="13309" max="13312" width="8.88671875" style="2"/>
    <col min="13313" max="13313" width="24.44140625" style="2" customWidth="1"/>
    <col min="13314" max="13562" width="8.88671875" style="2"/>
    <col min="13563" max="13563" width="9" style="2" customWidth="1"/>
    <col min="13564" max="13564" width="33.77734375" style="2" customWidth="1"/>
    <col min="13565" max="13568" width="8.88671875" style="2"/>
    <col min="13569" max="13569" width="24.44140625" style="2" customWidth="1"/>
    <col min="13570" max="13818" width="8.88671875" style="2"/>
    <col min="13819" max="13819" width="9" style="2" customWidth="1"/>
    <col min="13820" max="13820" width="33.77734375" style="2" customWidth="1"/>
    <col min="13821" max="13824" width="8.88671875" style="2"/>
    <col min="13825" max="13825" width="24.44140625" style="2" customWidth="1"/>
    <col min="13826" max="14074" width="8.88671875" style="2"/>
    <col min="14075" max="14075" width="9" style="2" customWidth="1"/>
    <col min="14076" max="14076" width="33.77734375" style="2" customWidth="1"/>
    <col min="14077" max="14080" width="8.88671875" style="2"/>
    <col min="14081" max="14081" width="24.44140625" style="2" customWidth="1"/>
    <col min="14082" max="14330" width="8.88671875" style="2"/>
    <col min="14331" max="14331" width="9" style="2" customWidth="1"/>
    <col min="14332" max="14332" width="33.77734375" style="2" customWidth="1"/>
    <col min="14333" max="14336" width="8.88671875" style="2"/>
    <col min="14337" max="14337" width="24.44140625" style="2" customWidth="1"/>
    <col min="14338" max="14586" width="8.88671875" style="2"/>
    <col min="14587" max="14587" width="9" style="2" customWidth="1"/>
    <col min="14588" max="14588" width="33.77734375" style="2" customWidth="1"/>
    <col min="14589" max="14592" width="8.88671875" style="2"/>
    <col min="14593" max="14593" width="24.44140625" style="2" customWidth="1"/>
    <col min="14594" max="14842" width="8.88671875" style="2"/>
    <col min="14843" max="14843" width="9" style="2" customWidth="1"/>
    <col min="14844" max="14844" width="33.77734375" style="2" customWidth="1"/>
    <col min="14845" max="14848" width="8.88671875" style="2"/>
    <col min="14849" max="14849" width="24.44140625" style="2" customWidth="1"/>
    <col min="14850" max="15098" width="8.88671875" style="2"/>
    <col min="15099" max="15099" width="9" style="2" customWidth="1"/>
    <col min="15100" max="15100" width="33.77734375" style="2" customWidth="1"/>
    <col min="15101" max="15104" width="8.88671875" style="2"/>
    <col min="15105" max="15105" width="24.44140625" style="2" customWidth="1"/>
    <col min="15106" max="15354" width="8.88671875" style="2"/>
    <col min="15355" max="15355" width="9" style="2" customWidth="1"/>
    <col min="15356" max="15356" width="33.77734375" style="2" customWidth="1"/>
    <col min="15357" max="15360" width="8.88671875" style="2"/>
    <col min="15361" max="15361" width="24.44140625" style="2" customWidth="1"/>
    <col min="15362" max="15610" width="8.88671875" style="2"/>
    <col min="15611" max="15611" width="9" style="2" customWidth="1"/>
    <col min="15612" max="15612" width="33.77734375" style="2" customWidth="1"/>
    <col min="15613" max="15616" width="8.88671875" style="2"/>
    <col min="15617" max="15617" width="24.44140625" style="2" customWidth="1"/>
    <col min="15618" max="15866" width="8.88671875" style="2"/>
    <col min="15867" max="15867" width="9" style="2" customWidth="1"/>
    <col min="15868" max="15868" width="33.77734375" style="2" customWidth="1"/>
    <col min="15869" max="15872" width="8.88671875" style="2"/>
    <col min="15873" max="15873" width="24.44140625" style="2" customWidth="1"/>
    <col min="15874" max="16122" width="8.88671875" style="2"/>
    <col min="16123" max="16123" width="9" style="2" customWidth="1"/>
    <col min="16124" max="16124" width="33.77734375" style="2" customWidth="1"/>
    <col min="16125" max="16128" width="8.88671875" style="2"/>
    <col min="16129" max="16129" width="24.44140625" style="2" customWidth="1"/>
    <col min="16130" max="16384" width="8.88671875" style="2"/>
  </cols>
  <sheetData>
    <row r="1" spans="1:12" s="1" customFormat="1" ht="24.6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2" customHeight="1" thickBot="1">
      <c r="A2" s="51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53"/>
      <c r="B3" s="56" t="s">
        <v>1</v>
      </c>
      <c r="C3" s="57"/>
      <c r="D3" s="57"/>
      <c r="E3" s="57"/>
      <c r="F3" s="58"/>
      <c r="G3" s="56" t="s">
        <v>2</v>
      </c>
      <c r="H3" s="57"/>
      <c r="I3" s="57"/>
      <c r="J3" s="57"/>
      <c r="K3" s="58"/>
      <c r="L3" s="59" t="s">
        <v>3</v>
      </c>
    </row>
    <row r="4" spans="1:12">
      <c r="A4" s="54"/>
      <c r="B4" s="61" t="s">
        <v>4</v>
      </c>
      <c r="C4" s="64" t="s">
        <v>5</v>
      </c>
      <c r="D4" s="65"/>
      <c r="E4" s="64" t="s">
        <v>6</v>
      </c>
      <c r="F4" s="65"/>
      <c r="G4" s="61" t="s">
        <v>7</v>
      </c>
      <c r="H4" s="64" t="s">
        <v>5</v>
      </c>
      <c r="I4" s="65"/>
      <c r="J4" s="64" t="s">
        <v>6</v>
      </c>
      <c r="K4" s="65"/>
      <c r="L4" s="60"/>
    </row>
    <row r="5" spans="1:12">
      <c r="A5" s="54"/>
      <c r="B5" s="62"/>
      <c r="C5" s="47" t="s">
        <v>8</v>
      </c>
      <c r="D5" s="47" t="s">
        <v>9</v>
      </c>
      <c r="E5" s="47" t="s">
        <v>8</v>
      </c>
      <c r="F5" s="47" t="s">
        <v>9</v>
      </c>
      <c r="G5" s="62"/>
      <c r="H5" s="47" t="s">
        <v>8</v>
      </c>
      <c r="I5" s="47" t="s">
        <v>9</v>
      </c>
      <c r="J5" s="47" t="s">
        <v>8</v>
      </c>
      <c r="K5" s="47" t="s">
        <v>9</v>
      </c>
      <c r="L5" s="60"/>
    </row>
    <row r="6" spans="1:12" ht="16.8" thickBot="1">
      <c r="A6" s="55"/>
      <c r="B6" s="63"/>
      <c r="C6" s="48"/>
      <c r="D6" s="48"/>
      <c r="E6" s="48"/>
      <c r="F6" s="48"/>
      <c r="G6" s="63"/>
      <c r="H6" s="48"/>
      <c r="I6" s="48"/>
      <c r="J6" s="48"/>
      <c r="K6" s="48"/>
      <c r="L6" s="60"/>
    </row>
    <row r="7" spans="1:12" ht="16.8">
      <c r="A7" s="43" t="s">
        <v>10</v>
      </c>
      <c r="B7" s="3" t="s">
        <v>11</v>
      </c>
      <c r="C7" s="4">
        <v>2</v>
      </c>
      <c r="D7" s="4">
        <v>2</v>
      </c>
      <c r="E7" s="4"/>
      <c r="F7" s="4"/>
      <c r="G7" s="5" t="s">
        <v>12</v>
      </c>
      <c r="H7" s="6">
        <v>3</v>
      </c>
      <c r="I7" s="6">
        <v>3</v>
      </c>
      <c r="J7" s="6">
        <v>3</v>
      </c>
      <c r="K7" s="6">
        <v>3</v>
      </c>
      <c r="L7" s="40">
        <f>SUM(C9,E9,H9,J9)</f>
        <v>10</v>
      </c>
    </row>
    <row r="8" spans="1:12">
      <c r="A8" s="44"/>
      <c r="B8" s="7" t="s">
        <v>13</v>
      </c>
      <c r="C8" s="8"/>
      <c r="D8" s="8"/>
      <c r="E8" s="8">
        <v>2</v>
      </c>
      <c r="F8" s="8">
        <v>2</v>
      </c>
      <c r="G8" s="7"/>
      <c r="H8" s="9"/>
      <c r="I8" s="9"/>
      <c r="J8" s="9"/>
      <c r="K8" s="9"/>
      <c r="L8" s="41"/>
    </row>
    <row r="9" spans="1:12" ht="16.8" thickBot="1">
      <c r="A9" s="45"/>
      <c r="B9" s="10" t="s">
        <v>14</v>
      </c>
      <c r="C9" s="11">
        <f>SUM(C7:C8)</f>
        <v>2</v>
      </c>
      <c r="D9" s="11">
        <f>SUM(D7:D8)</f>
        <v>2</v>
      </c>
      <c r="E9" s="11">
        <f>SUM(E7:E8)</f>
        <v>2</v>
      </c>
      <c r="F9" s="11">
        <f>SUM(F7:F8)</f>
        <v>2</v>
      </c>
      <c r="G9" s="10" t="s">
        <v>14</v>
      </c>
      <c r="H9" s="11">
        <f>SUM(H7:H8)</f>
        <v>3</v>
      </c>
      <c r="I9" s="11">
        <f>SUM(I7:I8)</f>
        <v>3</v>
      </c>
      <c r="J9" s="11">
        <f>SUM(J7:J8)</f>
        <v>3</v>
      </c>
      <c r="K9" s="11">
        <f>SUM(K7:K8)</f>
        <v>3</v>
      </c>
      <c r="L9" s="42"/>
    </row>
    <row r="10" spans="1:12" ht="16.2" customHeight="1">
      <c r="A10" s="43" t="s">
        <v>15</v>
      </c>
      <c r="B10" s="32" t="s">
        <v>16</v>
      </c>
      <c r="C10" s="12">
        <v>3</v>
      </c>
      <c r="D10" s="12">
        <v>3</v>
      </c>
      <c r="E10" s="13"/>
      <c r="F10" s="13"/>
      <c r="G10" s="16" t="s">
        <v>37</v>
      </c>
      <c r="H10" s="28">
        <v>3</v>
      </c>
      <c r="I10" s="28">
        <v>3</v>
      </c>
      <c r="J10" s="13"/>
      <c r="K10" s="13"/>
      <c r="L10" s="40">
        <f>SUM(C29,E29,H29,J29)</f>
        <v>24</v>
      </c>
    </row>
    <row r="11" spans="1:12">
      <c r="A11" s="44"/>
      <c r="B11" s="20" t="s">
        <v>18</v>
      </c>
      <c r="C11" s="14">
        <v>3</v>
      </c>
      <c r="D11" s="14">
        <v>3</v>
      </c>
      <c r="E11" s="27"/>
      <c r="F11" s="27"/>
      <c r="G11" s="15" t="s">
        <v>19</v>
      </c>
      <c r="H11" s="27">
        <v>3</v>
      </c>
      <c r="I11" s="27">
        <v>3</v>
      </c>
      <c r="J11" s="9"/>
      <c r="K11" s="9"/>
      <c r="L11" s="41"/>
    </row>
    <row r="12" spans="1:12">
      <c r="A12" s="44"/>
      <c r="B12" s="20" t="s">
        <v>20</v>
      </c>
      <c r="C12" s="14">
        <v>3</v>
      </c>
      <c r="D12" s="14">
        <v>3</v>
      </c>
      <c r="E12" s="28"/>
      <c r="F12" s="28"/>
      <c r="G12" s="16" t="s">
        <v>29</v>
      </c>
      <c r="H12" s="28">
        <v>3</v>
      </c>
      <c r="I12" s="28">
        <v>3</v>
      </c>
      <c r="J12" s="9"/>
      <c r="K12" s="9"/>
      <c r="L12" s="41"/>
    </row>
    <row r="13" spans="1:12">
      <c r="A13" s="44"/>
      <c r="B13" s="20" t="s">
        <v>22</v>
      </c>
      <c r="C13" s="14">
        <v>3</v>
      </c>
      <c r="D13" s="14">
        <v>3</v>
      </c>
      <c r="E13" s="14"/>
      <c r="F13" s="28"/>
      <c r="G13" s="20" t="s">
        <v>31</v>
      </c>
      <c r="H13" s="28">
        <v>3</v>
      </c>
      <c r="I13" s="28">
        <v>3</v>
      </c>
      <c r="J13" s="9"/>
      <c r="K13" s="9"/>
      <c r="L13" s="41"/>
    </row>
    <row r="14" spans="1:12">
      <c r="A14" s="44"/>
      <c r="B14" s="20" t="s">
        <v>24</v>
      </c>
      <c r="C14" s="14">
        <v>3</v>
      </c>
      <c r="D14" s="14">
        <v>3</v>
      </c>
      <c r="E14" s="17"/>
      <c r="F14" s="17"/>
      <c r="G14" s="20" t="s">
        <v>33</v>
      </c>
      <c r="H14" s="28">
        <v>3</v>
      </c>
      <c r="I14" s="28">
        <v>3</v>
      </c>
      <c r="J14" s="27"/>
      <c r="K14" s="17"/>
      <c r="L14" s="41"/>
    </row>
    <row r="15" spans="1:12">
      <c r="A15" s="44"/>
      <c r="B15" s="33" t="s">
        <v>26</v>
      </c>
      <c r="C15" s="34">
        <v>3</v>
      </c>
      <c r="D15" s="34">
        <v>3</v>
      </c>
      <c r="E15" s="28"/>
      <c r="F15" s="28"/>
      <c r="G15" s="18" t="s">
        <v>35</v>
      </c>
      <c r="H15" s="28">
        <v>3</v>
      </c>
      <c r="I15" s="28">
        <v>3</v>
      </c>
      <c r="J15" s="17"/>
      <c r="K15" s="28"/>
      <c r="L15" s="41"/>
    </row>
    <row r="16" spans="1:12">
      <c r="A16" s="44"/>
      <c r="B16" s="33" t="s">
        <v>28</v>
      </c>
      <c r="C16" s="34">
        <v>3</v>
      </c>
      <c r="D16" s="34">
        <v>3</v>
      </c>
      <c r="E16" s="35"/>
      <c r="F16" s="35"/>
      <c r="G16" s="16" t="s">
        <v>39</v>
      </c>
      <c r="H16" s="28">
        <v>3</v>
      </c>
      <c r="I16" s="28">
        <v>3</v>
      </c>
      <c r="J16" s="17"/>
      <c r="K16" s="28"/>
      <c r="L16" s="41"/>
    </row>
    <row r="17" spans="1:12">
      <c r="A17" s="44"/>
      <c r="B17" s="20" t="s">
        <v>34</v>
      </c>
      <c r="C17" s="37">
        <v>3</v>
      </c>
      <c r="D17" s="37">
        <v>3</v>
      </c>
      <c r="E17" s="36"/>
      <c r="F17" s="36"/>
      <c r="G17" s="36"/>
      <c r="H17" s="36"/>
      <c r="I17" s="36"/>
      <c r="J17" s="22"/>
      <c r="K17" s="22"/>
      <c r="L17" s="41"/>
    </row>
    <row r="18" spans="1:12">
      <c r="A18" s="44"/>
      <c r="B18" s="18" t="s">
        <v>17</v>
      </c>
      <c r="C18" s="36"/>
      <c r="D18" s="36"/>
      <c r="E18" s="27">
        <v>3</v>
      </c>
      <c r="F18" s="27">
        <v>3</v>
      </c>
      <c r="G18" s="20"/>
      <c r="H18" s="28"/>
      <c r="I18" s="28"/>
      <c r="J18" s="22"/>
      <c r="K18" s="22"/>
      <c r="L18" s="41"/>
    </row>
    <row r="19" spans="1:12">
      <c r="A19" s="44"/>
      <c r="B19" s="16" t="s">
        <v>21</v>
      </c>
      <c r="C19" s="36"/>
      <c r="D19" s="36"/>
      <c r="E19" s="27">
        <v>3</v>
      </c>
      <c r="F19" s="27">
        <v>3</v>
      </c>
      <c r="G19" s="36"/>
      <c r="H19" s="36"/>
      <c r="I19" s="36"/>
      <c r="J19" s="22"/>
      <c r="K19" s="22"/>
      <c r="L19" s="41"/>
    </row>
    <row r="20" spans="1:12">
      <c r="A20" s="44"/>
      <c r="B20" s="18" t="s">
        <v>30</v>
      </c>
      <c r="C20" s="19"/>
      <c r="D20" s="19"/>
      <c r="E20" s="27">
        <v>3</v>
      </c>
      <c r="F20" s="27">
        <v>3</v>
      </c>
      <c r="G20" s="36"/>
      <c r="H20" s="36"/>
      <c r="I20" s="36"/>
      <c r="J20" s="22"/>
      <c r="K20" s="22"/>
      <c r="L20" s="41"/>
    </row>
    <row r="21" spans="1:12">
      <c r="A21" s="44"/>
      <c r="B21" s="16" t="s">
        <v>32</v>
      </c>
      <c r="C21" s="38"/>
      <c r="D21" s="38"/>
      <c r="E21" s="38">
        <v>3</v>
      </c>
      <c r="F21" s="38">
        <v>3</v>
      </c>
      <c r="G21" s="36"/>
      <c r="H21" s="36"/>
      <c r="I21" s="36"/>
      <c r="J21" s="22"/>
      <c r="K21" s="22"/>
      <c r="L21" s="41"/>
    </row>
    <row r="22" spans="1:12">
      <c r="A22" s="44"/>
      <c r="B22" s="31" t="s">
        <v>23</v>
      </c>
      <c r="C22" s="22"/>
      <c r="D22" s="22"/>
      <c r="E22" s="39">
        <v>3</v>
      </c>
      <c r="F22" s="39">
        <v>3</v>
      </c>
      <c r="G22" s="22"/>
      <c r="H22" s="22"/>
      <c r="I22" s="22"/>
      <c r="J22" s="22"/>
      <c r="K22" s="22"/>
      <c r="L22" s="41"/>
    </row>
    <row r="23" spans="1:12">
      <c r="A23" s="44"/>
      <c r="B23" s="20" t="s">
        <v>36</v>
      </c>
      <c r="C23" s="38"/>
      <c r="D23" s="21"/>
      <c r="E23" s="38">
        <v>3</v>
      </c>
      <c r="F23" s="38">
        <v>3</v>
      </c>
      <c r="G23" s="16"/>
      <c r="H23" s="38"/>
      <c r="I23" s="39"/>
      <c r="J23" s="38"/>
      <c r="K23" s="28"/>
      <c r="L23" s="41"/>
    </row>
    <row r="24" spans="1:12">
      <c r="A24" s="44"/>
      <c r="B24" s="20" t="s">
        <v>38</v>
      </c>
      <c r="C24" s="19"/>
      <c r="D24" s="19"/>
      <c r="E24" s="38">
        <v>3</v>
      </c>
      <c r="F24" s="38">
        <v>3</v>
      </c>
      <c r="G24" s="16"/>
      <c r="H24" s="38"/>
      <c r="I24" s="38"/>
      <c r="J24" s="22"/>
      <c r="K24" s="22"/>
      <c r="L24" s="41"/>
    </row>
    <row r="25" spans="1:12">
      <c r="A25" s="44"/>
      <c r="B25" s="16" t="s">
        <v>25</v>
      </c>
      <c r="C25" s="36"/>
      <c r="D25" s="36"/>
      <c r="E25" s="38">
        <v>3</v>
      </c>
      <c r="F25" s="38">
        <v>3</v>
      </c>
      <c r="G25" s="16"/>
      <c r="H25" s="38"/>
      <c r="I25" s="38"/>
      <c r="J25" s="22"/>
      <c r="K25" s="22"/>
      <c r="L25" s="41"/>
    </row>
    <row r="26" spans="1:12">
      <c r="A26" s="44"/>
      <c r="B26" s="16" t="s">
        <v>27</v>
      </c>
      <c r="C26" s="36"/>
      <c r="D26" s="36"/>
      <c r="E26" s="28">
        <v>3</v>
      </c>
      <c r="F26" s="28">
        <v>3</v>
      </c>
      <c r="G26" s="16"/>
      <c r="H26" s="28"/>
      <c r="I26" s="28"/>
      <c r="J26" s="22"/>
      <c r="K26" s="22"/>
      <c r="L26" s="41"/>
    </row>
    <row r="27" spans="1:12">
      <c r="A27" s="44"/>
      <c r="B27" s="16"/>
      <c r="C27" s="36"/>
      <c r="D27" s="36"/>
      <c r="E27" s="29"/>
      <c r="F27" s="29"/>
      <c r="G27" s="16"/>
      <c r="H27" s="29"/>
      <c r="I27" s="29"/>
      <c r="J27" s="22"/>
      <c r="K27" s="22"/>
      <c r="L27" s="41"/>
    </row>
    <row r="28" spans="1:12">
      <c r="A28" s="44"/>
      <c r="B28" s="18"/>
      <c r="C28" s="36"/>
      <c r="D28" s="19"/>
      <c r="E28" s="27"/>
      <c r="F28" s="27"/>
      <c r="G28" s="16"/>
      <c r="H28" s="28"/>
      <c r="I28" s="28"/>
      <c r="J28" s="22"/>
      <c r="K28" s="22"/>
      <c r="L28" s="41"/>
    </row>
    <row r="29" spans="1:12" ht="16.8" thickBot="1">
      <c r="A29" s="45"/>
      <c r="B29" s="30" t="s">
        <v>42</v>
      </c>
      <c r="C29" s="11">
        <v>9</v>
      </c>
      <c r="D29" s="11">
        <v>9</v>
      </c>
      <c r="E29" s="11">
        <v>9</v>
      </c>
      <c r="F29" s="11">
        <v>9</v>
      </c>
      <c r="G29" s="30" t="s">
        <v>42</v>
      </c>
      <c r="H29" s="11">
        <v>6</v>
      </c>
      <c r="I29" s="11">
        <v>6</v>
      </c>
      <c r="J29" s="11">
        <v>0</v>
      </c>
      <c r="K29" s="11">
        <v>0</v>
      </c>
      <c r="L29" s="42"/>
    </row>
    <row r="30" spans="1:12" ht="16.8" thickBot="1">
      <c r="A30" s="23"/>
      <c r="B30" s="24" t="s">
        <v>40</v>
      </c>
      <c r="C30" s="25">
        <f>C9+C29</f>
        <v>11</v>
      </c>
      <c r="D30" s="25">
        <f>D9+D29</f>
        <v>11</v>
      </c>
      <c r="E30" s="25">
        <f>E9+E29</f>
        <v>11</v>
      </c>
      <c r="F30" s="25">
        <f>F9+F29</f>
        <v>11</v>
      </c>
      <c r="G30" s="24" t="s">
        <v>40</v>
      </c>
      <c r="H30" s="25">
        <f>H9+H29</f>
        <v>9</v>
      </c>
      <c r="I30" s="25">
        <f>I9+I29</f>
        <v>9</v>
      </c>
      <c r="J30" s="25">
        <f>J9+J29</f>
        <v>3</v>
      </c>
      <c r="K30" s="25">
        <f>K9+K29</f>
        <v>3</v>
      </c>
      <c r="L30" s="26">
        <f>C30+E30+H30+J30</f>
        <v>34</v>
      </c>
    </row>
    <row r="31" spans="1:12" ht="19.8">
      <c r="A31" s="46" t="s">
        <v>41</v>
      </c>
      <c r="B31" s="46"/>
      <c r="C31" s="46"/>
      <c r="D31" s="46"/>
      <c r="E31" s="46"/>
      <c r="F31" s="46"/>
    </row>
  </sheetData>
  <mergeCells count="25">
    <mergeCell ref="A1:L1"/>
    <mergeCell ref="A2:L2"/>
    <mergeCell ref="A3:A6"/>
    <mergeCell ref="B3:F3"/>
    <mergeCell ref="G3:K3"/>
    <mergeCell ref="L3:L6"/>
    <mergeCell ref="B4:B6"/>
    <mergeCell ref="C4:D4"/>
    <mergeCell ref="E4:F4"/>
    <mergeCell ref="G4:G6"/>
    <mergeCell ref="H4:I4"/>
    <mergeCell ref="J4:K4"/>
    <mergeCell ref="C5:C6"/>
    <mergeCell ref="D5:D6"/>
    <mergeCell ref="E5:E6"/>
    <mergeCell ref="F5:F6"/>
    <mergeCell ref="L7:L9"/>
    <mergeCell ref="A10:A29"/>
    <mergeCell ref="L10:L29"/>
    <mergeCell ref="A31:F31"/>
    <mergeCell ref="H5:H6"/>
    <mergeCell ref="I5:I6"/>
    <mergeCell ref="J5:J6"/>
    <mergeCell ref="K5:K6"/>
    <mergeCell ref="A7:A9"/>
  </mergeCells>
  <phoneticPr fontId="4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碩士-105入學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USER</cp:lastModifiedBy>
  <cp:lastPrinted>2017-03-14T00:30:14Z</cp:lastPrinted>
  <dcterms:created xsi:type="dcterms:W3CDTF">2017-03-05T13:35:50Z</dcterms:created>
  <dcterms:modified xsi:type="dcterms:W3CDTF">2017-03-31T04:42:09Z</dcterms:modified>
</cp:coreProperties>
</file>